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2840" activeTab="0"/>
  </bookViews>
  <sheets>
    <sheet name="Feuil1" sheetId="1" r:id="rId1"/>
  </sheets>
  <definedNames>
    <definedName name="but">'Feuil1'!$G$40</definedName>
    <definedName name="PD">'Feuil1'!$H$40</definedName>
  </definedNames>
  <calcPr fullCalcOnLoad="1"/>
</workbook>
</file>

<file path=xl/sharedStrings.xml><?xml version="1.0" encoding="utf-8"?>
<sst xmlns="http://schemas.openxmlformats.org/spreadsheetml/2006/main" count="86" uniqueCount="80">
  <si>
    <t xml:space="preserve">Quentin </t>
  </si>
  <si>
    <t>Pauget</t>
  </si>
  <si>
    <t xml:space="preserve">Louis </t>
  </si>
  <si>
    <t>Egleme</t>
  </si>
  <si>
    <t>Pierre-Y</t>
  </si>
  <si>
    <t>Jaillet</t>
  </si>
  <si>
    <t xml:space="preserve">Antoine </t>
  </si>
  <si>
    <t>Burtin</t>
  </si>
  <si>
    <t xml:space="preserve">Yoan </t>
  </si>
  <si>
    <t>Belpame</t>
  </si>
  <si>
    <t>Maxime</t>
  </si>
  <si>
    <t>Bufalo</t>
  </si>
  <si>
    <t>Mickael</t>
  </si>
  <si>
    <t>Nicoud</t>
  </si>
  <si>
    <t>Philippe</t>
  </si>
  <si>
    <t>Armanet</t>
  </si>
  <si>
    <t xml:space="preserve">Roman </t>
  </si>
  <si>
    <t>Bersot</t>
  </si>
  <si>
    <t>Dorian</t>
  </si>
  <si>
    <t>Bouvard</t>
  </si>
  <si>
    <t>Adrien</t>
  </si>
  <si>
    <t>Petit</t>
  </si>
  <si>
    <t xml:space="preserve">Jordan </t>
  </si>
  <si>
    <t>Mazuy</t>
  </si>
  <si>
    <t>Corentin</t>
  </si>
  <si>
    <t xml:space="preserve">Benoit </t>
  </si>
  <si>
    <t>Nevoret</t>
  </si>
  <si>
    <t>Bezaud</t>
  </si>
  <si>
    <t xml:space="preserve">Martin </t>
  </si>
  <si>
    <t>Toulan</t>
  </si>
  <si>
    <t xml:space="preserve">Tanguy </t>
  </si>
  <si>
    <t>Desbriyeres</t>
  </si>
  <si>
    <t>Sebastien</t>
  </si>
  <si>
    <t>Blanc</t>
  </si>
  <si>
    <t>Flavien</t>
  </si>
  <si>
    <t>Desbois</t>
  </si>
  <si>
    <t xml:space="preserve">Laurent </t>
  </si>
  <si>
    <t>Perrin</t>
  </si>
  <si>
    <t>Mickaël</t>
  </si>
  <si>
    <t>Giroud</t>
  </si>
  <si>
    <t xml:space="preserve">Cedric </t>
  </si>
  <si>
    <t>Gagne</t>
  </si>
  <si>
    <t>Erwan</t>
  </si>
  <si>
    <t>Jacquet</t>
  </si>
  <si>
    <t>Adam</t>
  </si>
  <si>
    <t>Van Recken</t>
  </si>
  <si>
    <t>Mornay</t>
  </si>
  <si>
    <t>Anthony</t>
  </si>
  <si>
    <t>Renoud</t>
  </si>
  <si>
    <t>Antonin</t>
  </si>
  <si>
    <t>Massa</t>
  </si>
  <si>
    <t>Jérémy</t>
  </si>
  <si>
    <t>Donascinento</t>
  </si>
  <si>
    <t>Teddy</t>
  </si>
  <si>
    <t>Michel</t>
  </si>
  <si>
    <t xml:space="preserve">Alexis </t>
  </si>
  <si>
    <t>Guichardon</t>
  </si>
  <si>
    <t>Alexandre</t>
  </si>
  <si>
    <t>Berger</t>
  </si>
  <si>
    <t>Dobkess</t>
  </si>
  <si>
    <t>Antoine</t>
  </si>
  <si>
    <t>Guillet</t>
  </si>
  <si>
    <t>Clément</t>
  </si>
  <si>
    <t>Revelut</t>
  </si>
  <si>
    <t>Guillaume</t>
  </si>
  <si>
    <t>Curt</t>
  </si>
  <si>
    <t>Temps de jeu total (min)</t>
  </si>
  <si>
    <t>Nombre de matchs joués</t>
  </si>
  <si>
    <t>Moyenne temps de jeu (min)</t>
  </si>
  <si>
    <t>BUTS</t>
  </si>
  <si>
    <t>PASSES Decisives</t>
  </si>
  <si>
    <t>CARTON Jaune</t>
  </si>
  <si>
    <t>% implication sur les BUTS</t>
  </si>
  <si>
    <t>TOTAL</t>
  </si>
  <si>
    <t>NB</t>
  </si>
  <si>
    <t>NOM</t>
  </si>
  <si>
    <t>PRENOM</t>
  </si>
  <si>
    <t>Bilan statistique équipe 3 Saison 2016/2017</t>
  </si>
  <si>
    <t>Nicolas</t>
  </si>
  <si>
    <t>Gourmand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</si>
</sst>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000000000"/>
    <numFmt numFmtId="173" formatCode="0.00000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6"/>
      <color indexed="8"/>
      <name val="Arial Black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6"/>
      <color theme="1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8" fillId="33" borderId="1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1" fontId="39" fillId="0" borderId="14" xfId="0" applyNumberFormat="1" applyFont="1" applyBorder="1" applyAlignment="1">
      <alignment horizontal="center"/>
    </xf>
    <xf numFmtId="171" fontId="39" fillId="0" borderId="15" xfId="0" applyNumberFormat="1" applyFont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1" fontId="39" fillId="0" borderId="17" xfId="0" applyNumberFormat="1" applyFont="1" applyBorder="1" applyAlignment="1">
      <alignment horizontal="center"/>
    </xf>
    <xf numFmtId="1" fontId="39" fillId="0" borderId="18" xfId="0" applyNumberFormat="1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1" fillId="24" borderId="21" xfId="0" applyFont="1" applyFill="1" applyBorder="1" applyAlignment="1">
      <alignment horizontal="center" vertical="center"/>
    </xf>
    <xf numFmtId="0" fontId="41" fillId="24" borderId="22" xfId="0" applyFont="1" applyFill="1" applyBorder="1" applyAlignment="1">
      <alignment horizontal="center" vertical="center"/>
    </xf>
    <xf numFmtId="0" fontId="41" fillId="24" borderId="23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A1" sqref="A1:J1"/>
    </sheetView>
  </sheetViews>
  <sheetFormatPr defaultColWidth="11.421875" defaultRowHeight="15"/>
  <cols>
    <col min="1" max="1" width="8.421875" style="1" customWidth="1"/>
    <col min="2" max="2" width="11.8515625" style="1" customWidth="1"/>
    <col min="3" max="3" width="16.7109375" style="1" customWidth="1"/>
    <col min="4" max="5" width="11.421875" style="1" customWidth="1"/>
    <col min="6" max="6" width="14.57421875" style="1" bestFit="1" customWidth="1"/>
    <col min="7" max="9" width="11.421875" style="1" customWidth="1"/>
    <col min="10" max="10" width="14.57421875" style="1" bestFit="1" customWidth="1"/>
    <col min="11" max="16384" width="11.421875" style="1" customWidth="1"/>
  </cols>
  <sheetData>
    <row r="1" spans="1:10" s="2" customFormat="1" ht="18" customHeight="1" thickBot="1">
      <c r="A1" s="18" t="s">
        <v>77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29.25" customHeight="1">
      <c r="A2" s="3" t="s">
        <v>74</v>
      </c>
      <c r="B2" s="4" t="s">
        <v>76</v>
      </c>
      <c r="C2" s="4" t="s">
        <v>75</v>
      </c>
      <c r="D2" s="5" t="s">
        <v>66</v>
      </c>
      <c r="E2" s="5" t="s">
        <v>67</v>
      </c>
      <c r="F2" s="5" t="s">
        <v>68</v>
      </c>
      <c r="G2" s="5" t="s">
        <v>69</v>
      </c>
      <c r="H2" s="5" t="s">
        <v>70</v>
      </c>
      <c r="I2" s="5" t="s">
        <v>71</v>
      </c>
      <c r="J2" s="6" t="s">
        <v>72</v>
      </c>
    </row>
    <row r="3" spans="1:10" ht="12" customHeight="1">
      <c r="A3" s="7">
        <v>1</v>
      </c>
      <c r="B3" s="8" t="s">
        <v>4</v>
      </c>
      <c r="C3" s="8" t="s">
        <v>5</v>
      </c>
      <c r="D3" s="8">
        <v>1697</v>
      </c>
      <c r="E3" s="8">
        <v>20</v>
      </c>
      <c r="F3" s="9">
        <f aca="true" t="shared" si="0" ref="F3:F40">SUM(D3/E3)</f>
        <v>84.85</v>
      </c>
      <c r="G3" s="8">
        <v>6</v>
      </c>
      <c r="H3" s="8">
        <v>7</v>
      </c>
      <c r="I3" s="8">
        <v>2</v>
      </c>
      <c r="J3" s="10">
        <f aca="true" t="shared" si="1" ref="J3:J39">SUM(G3+H3)/SUM(but+PD)*100</f>
        <v>14.444444444444443</v>
      </c>
    </row>
    <row r="4" spans="1:10" ht="12" customHeight="1">
      <c r="A4" s="7">
        <v>2</v>
      </c>
      <c r="B4" s="8" t="s">
        <v>8</v>
      </c>
      <c r="C4" s="8" t="s">
        <v>9</v>
      </c>
      <c r="D4" s="8">
        <v>1429</v>
      </c>
      <c r="E4" s="8">
        <v>20</v>
      </c>
      <c r="F4" s="9">
        <f t="shared" si="0"/>
        <v>71.45</v>
      </c>
      <c r="G4" s="8">
        <v>3</v>
      </c>
      <c r="H4" s="8">
        <v>3</v>
      </c>
      <c r="I4" s="8">
        <v>1</v>
      </c>
      <c r="J4" s="10">
        <f t="shared" si="1"/>
        <v>6.666666666666667</v>
      </c>
    </row>
    <row r="5" spans="1:10" ht="12" customHeight="1">
      <c r="A5" s="7">
        <v>3</v>
      </c>
      <c r="B5" s="8" t="s">
        <v>0</v>
      </c>
      <c r="C5" s="8" t="s">
        <v>1</v>
      </c>
      <c r="D5" s="8">
        <v>1407</v>
      </c>
      <c r="E5" s="8">
        <v>19</v>
      </c>
      <c r="F5" s="9">
        <f t="shared" si="0"/>
        <v>74.05263157894737</v>
      </c>
      <c r="G5" s="8">
        <v>0</v>
      </c>
      <c r="H5" s="8">
        <v>3</v>
      </c>
      <c r="I5" s="8">
        <v>0</v>
      </c>
      <c r="J5" s="10">
        <f t="shared" si="1"/>
        <v>3.3333333333333335</v>
      </c>
    </row>
    <row r="6" spans="1:10" ht="12" customHeight="1">
      <c r="A6" s="7">
        <v>4</v>
      </c>
      <c r="B6" s="8" t="s">
        <v>10</v>
      </c>
      <c r="C6" s="8" t="s">
        <v>11</v>
      </c>
      <c r="D6" s="8">
        <v>1359</v>
      </c>
      <c r="E6" s="8">
        <v>20</v>
      </c>
      <c r="F6" s="9">
        <f t="shared" si="0"/>
        <v>67.95</v>
      </c>
      <c r="G6" s="8">
        <v>11</v>
      </c>
      <c r="H6" s="8">
        <v>3</v>
      </c>
      <c r="I6" s="8">
        <v>0</v>
      </c>
      <c r="J6" s="10">
        <f t="shared" si="1"/>
        <v>15.555555555555555</v>
      </c>
    </row>
    <row r="7" spans="1:10" ht="12" customHeight="1">
      <c r="A7" s="7">
        <v>5</v>
      </c>
      <c r="B7" s="8" t="s">
        <v>16</v>
      </c>
      <c r="C7" s="8" t="s">
        <v>17</v>
      </c>
      <c r="D7" s="8">
        <v>1349</v>
      </c>
      <c r="E7" s="8">
        <v>22</v>
      </c>
      <c r="F7" s="9">
        <f t="shared" si="0"/>
        <v>61.31818181818182</v>
      </c>
      <c r="G7" s="8">
        <v>1</v>
      </c>
      <c r="H7" s="8">
        <v>2</v>
      </c>
      <c r="I7" s="8">
        <v>1</v>
      </c>
      <c r="J7" s="10">
        <f t="shared" si="1"/>
        <v>3.3333333333333335</v>
      </c>
    </row>
    <row r="8" spans="1:10" ht="12" customHeight="1">
      <c r="A8" s="7">
        <v>6</v>
      </c>
      <c r="B8" s="8" t="s">
        <v>2</v>
      </c>
      <c r="C8" s="8" t="s">
        <v>3</v>
      </c>
      <c r="D8" s="8">
        <v>1260</v>
      </c>
      <c r="E8" s="8">
        <v>14</v>
      </c>
      <c r="F8" s="9">
        <f t="shared" si="0"/>
        <v>90</v>
      </c>
      <c r="G8" s="8">
        <v>0</v>
      </c>
      <c r="H8" s="8">
        <v>1</v>
      </c>
      <c r="I8" s="8">
        <v>0</v>
      </c>
      <c r="J8" s="10">
        <f t="shared" si="1"/>
        <v>1.1111111111111112</v>
      </c>
    </row>
    <row r="9" spans="1:10" ht="12" customHeight="1">
      <c r="A9" s="7">
        <v>7</v>
      </c>
      <c r="B9" s="8" t="s">
        <v>30</v>
      </c>
      <c r="C9" s="8" t="s">
        <v>31</v>
      </c>
      <c r="D9" s="8">
        <v>990</v>
      </c>
      <c r="E9" s="8">
        <v>11</v>
      </c>
      <c r="F9" s="9">
        <f t="shared" si="0"/>
        <v>90</v>
      </c>
      <c r="G9" s="8">
        <v>0</v>
      </c>
      <c r="H9" s="8">
        <v>1</v>
      </c>
      <c r="I9" s="8">
        <v>1</v>
      </c>
      <c r="J9" s="10">
        <f t="shared" si="1"/>
        <v>1.1111111111111112</v>
      </c>
    </row>
    <row r="10" spans="1:10" ht="12" customHeight="1">
      <c r="A10" s="7">
        <v>8</v>
      </c>
      <c r="B10" s="8" t="s">
        <v>12</v>
      </c>
      <c r="C10" s="8" t="s">
        <v>13</v>
      </c>
      <c r="D10" s="8">
        <v>962</v>
      </c>
      <c r="E10" s="8">
        <v>12</v>
      </c>
      <c r="F10" s="9">
        <f t="shared" si="0"/>
        <v>80.16666666666667</v>
      </c>
      <c r="G10" s="8">
        <v>1</v>
      </c>
      <c r="H10" s="8">
        <v>0</v>
      </c>
      <c r="I10" s="8">
        <v>0</v>
      </c>
      <c r="J10" s="10">
        <f t="shared" si="1"/>
        <v>1.1111111111111112</v>
      </c>
    </row>
    <row r="11" spans="1:10" ht="12" customHeight="1">
      <c r="A11" s="7">
        <v>9</v>
      </c>
      <c r="B11" s="8" t="s">
        <v>24</v>
      </c>
      <c r="C11" s="8" t="s">
        <v>5</v>
      </c>
      <c r="D11" s="8">
        <v>959</v>
      </c>
      <c r="E11" s="8">
        <v>15</v>
      </c>
      <c r="F11" s="9">
        <f t="shared" si="0"/>
        <v>63.93333333333333</v>
      </c>
      <c r="G11" s="8">
        <v>13</v>
      </c>
      <c r="H11" s="8">
        <v>1</v>
      </c>
      <c r="I11" s="8">
        <v>1</v>
      </c>
      <c r="J11" s="10">
        <f t="shared" si="1"/>
        <v>15.555555555555555</v>
      </c>
    </row>
    <row r="12" spans="1:10" ht="12" customHeight="1">
      <c r="A12" s="7">
        <v>10</v>
      </c>
      <c r="B12" s="8" t="s">
        <v>32</v>
      </c>
      <c r="C12" s="8" t="s">
        <v>33</v>
      </c>
      <c r="D12" s="8">
        <v>950</v>
      </c>
      <c r="E12" s="8">
        <v>12</v>
      </c>
      <c r="F12" s="9">
        <f t="shared" si="0"/>
        <v>79.16666666666667</v>
      </c>
      <c r="G12" s="8">
        <v>1</v>
      </c>
      <c r="H12" s="8">
        <v>1</v>
      </c>
      <c r="I12" s="8">
        <v>1</v>
      </c>
      <c r="J12" s="10">
        <f t="shared" si="1"/>
        <v>2.2222222222222223</v>
      </c>
    </row>
    <row r="13" spans="1:10" ht="12" customHeight="1">
      <c r="A13" s="7">
        <v>11</v>
      </c>
      <c r="B13" s="8" t="s">
        <v>6</v>
      </c>
      <c r="C13" s="8" t="s">
        <v>7</v>
      </c>
      <c r="D13" s="8">
        <v>910</v>
      </c>
      <c r="E13" s="8">
        <v>11</v>
      </c>
      <c r="F13" s="9">
        <f t="shared" si="0"/>
        <v>82.72727272727273</v>
      </c>
      <c r="G13" s="8">
        <v>0</v>
      </c>
      <c r="H13" s="8">
        <v>1</v>
      </c>
      <c r="I13" s="8">
        <v>1</v>
      </c>
      <c r="J13" s="10">
        <f t="shared" si="1"/>
        <v>1.1111111111111112</v>
      </c>
    </row>
    <row r="14" spans="1:10" ht="12" customHeight="1">
      <c r="A14" s="7">
        <v>12</v>
      </c>
      <c r="B14" s="8" t="s">
        <v>14</v>
      </c>
      <c r="C14" s="8" t="s">
        <v>15</v>
      </c>
      <c r="D14" s="8">
        <v>901</v>
      </c>
      <c r="E14" s="8">
        <v>11</v>
      </c>
      <c r="F14" s="9">
        <f t="shared" si="0"/>
        <v>81.9090909090909</v>
      </c>
      <c r="G14" s="8">
        <v>0</v>
      </c>
      <c r="H14" s="8">
        <v>0</v>
      </c>
      <c r="I14" s="8">
        <v>2</v>
      </c>
      <c r="J14" s="10">
        <f t="shared" si="1"/>
        <v>0</v>
      </c>
    </row>
    <row r="15" spans="1:10" ht="12" customHeight="1">
      <c r="A15" s="7">
        <v>13</v>
      </c>
      <c r="B15" s="8" t="s">
        <v>18</v>
      </c>
      <c r="C15" s="8" t="s">
        <v>19</v>
      </c>
      <c r="D15" s="8">
        <v>837</v>
      </c>
      <c r="E15" s="8">
        <v>13</v>
      </c>
      <c r="F15" s="9">
        <f t="shared" si="0"/>
        <v>64.38461538461539</v>
      </c>
      <c r="G15" s="8">
        <v>0</v>
      </c>
      <c r="H15" s="8">
        <v>0</v>
      </c>
      <c r="I15" s="8">
        <v>1</v>
      </c>
      <c r="J15" s="10">
        <f t="shared" si="1"/>
        <v>0</v>
      </c>
    </row>
    <row r="16" spans="1:10" ht="12" customHeight="1">
      <c r="A16" s="7">
        <v>14</v>
      </c>
      <c r="B16" s="8" t="s">
        <v>22</v>
      </c>
      <c r="C16" s="8" t="s">
        <v>23</v>
      </c>
      <c r="D16" s="8">
        <v>810</v>
      </c>
      <c r="E16" s="8">
        <v>9</v>
      </c>
      <c r="F16" s="9">
        <f t="shared" si="0"/>
        <v>90</v>
      </c>
      <c r="G16" s="8">
        <v>0</v>
      </c>
      <c r="H16" s="8">
        <v>0</v>
      </c>
      <c r="I16" s="8">
        <v>1</v>
      </c>
      <c r="J16" s="10">
        <f t="shared" si="1"/>
        <v>0</v>
      </c>
    </row>
    <row r="17" spans="1:10" ht="12" customHeight="1">
      <c r="A17" s="7">
        <v>15</v>
      </c>
      <c r="B17" s="8" t="s">
        <v>6</v>
      </c>
      <c r="C17" s="8" t="s">
        <v>46</v>
      </c>
      <c r="D17" s="8">
        <v>675</v>
      </c>
      <c r="E17" s="8">
        <v>11</v>
      </c>
      <c r="F17" s="9">
        <f t="shared" si="0"/>
        <v>61.36363636363637</v>
      </c>
      <c r="G17" s="8">
        <v>3</v>
      </c>
      <c r="H17" s="8">
        <v>6</v>
      </c>
      <c r="I17" s="8">
        <v>0</v>
      </c>
      <c r="J17" s="10">
        <f t="shared" si="1"/>
        <v>10</v>
      </c>
    </row>
    <row r="18" spans="1:10" ht="12" customHeight="1">
      <c r="A18" s="7">
        <v>16</v>
      </c>
      <c r="B18" s="8" t="s">
        <v>78</v>
      </c>
      <c r="C18" s="8" t="s">
        <v>27</v>
      </c>
      <c r="D18" s="8">
        <v>656</v>
      </c>
      <c r="E18" s="8">
        <v>12</v>
      </c>
      <c r="F18" s="9">
        <f t="shared" si="0"/>
        <v>54.666666666666664</v>
      </c>
      <c r="G18" s="8">
        <v>1</v>
      </c>
      <c r="H18" s="8">
        <v>3</v>
      </c>
      <c r="I18" s="8">
        <v>1</v>
      </c>
      <c r="J18" s="10">
        <f t="shared" si="1"/>
        <v>4.444444444444445</v>
      </c>
    </row>
    <row r="19" spans="1:10" ht="12" customHeight="1">
      <c r="A19" s="7">
        <v>17</v>
      </c>
      <c r="B19" s="8" t="s">
        <v>38</v>
      </c>
      <c r="C19" s="8" t="s">
        <v>39</v>
      </c>
      <c r="D19" s="8">
        <v>632</v>
      </c>
      <c r="E19" s="8">
        <v>11</v>
      </c>
      <c r="F19" s="9">
        <f t="shared" si="0"/>
        <v>57.45454545454545</v>
      </c>
      <c r="G19" s="8">
        <v>2</v>
      </c>
      <c r="H19" s="8">
        <v>1</v>
      </c>
      <c r="I19" s="8">
        <v>0</v>
      </c>
      <c r="J19" s="10">
        <f t="shared" si="1"/>
        <v>3.3333333333333335</v>
      </c>
    </row>
    <row r="20" spans="1:10" ht="12" customHeight="1">
      <c r="A20" s="7">
        <v>18</v>
      </c>
      <c r="B20" s="11" t="s">
        <v>57</v>
      </c>
      <c r="C20" s="11" t="s">
        <v>58</v>
      </c>
      <c r="D20" s="8">
        <v>610</v>
      </c>
      <c r="E20" s="8">
        <v>8</v>
      </c>
      <c r="F20" s="9">
        <f t="shared" si="0"/>
        <v>76.25</v>
      </c>
      <c r="G20" s="8">
        <v>6</v>
      </c>
      <c r="H20" s="8">
        <v>1</v>
      </c>
      <c r="I20" s="8">
        <v>0</v>
      </c>
      <c r="J20" s="10">
        <f t="shared" si="1"/>
        <v>7.777777777777778</v>
      </c>
    </row>
    <row r="21" spans="1:10" ht="12" customHeight="1">
      <c r="A21" s="7">
        <v>19</v>
      </c>
      <c r="B21" s="8" t="s">
        <v>40</v>
      </c>
      <c r="C21" s="8" t="s">
        <v>41</v>
      </c>
      <c r="D21" s="8">
        <v>540</v>
      </c>
      <c r="E21" s="8">
        <v>6</v>
      </c>
      <c r="F21" s="9">
        <f t="shared" si="0"/>
        <v>90</v>
      </c>
      <c r="G21" s="8">
        <v>0</v>
      </c>
      <c r="H21" s="8">
        <v>0</v>
      </c>
      <c r="I21" s="8">
        <v>0</v>
      </c>
      <c r="J21" s="10">
        <f t="shared" si="1"/>
        <v>0</v>
      </c>
    </row>
    <row r="22" spans="1:10" ht="12" customHeight="1">
      <c r="A22" s="7">
        <v>20</v>
      </c>
      <c r="B22" s="8" t="s">
        <v>36</v>
      </c>
      <c r="C22" s="8" t="s">
        <v>26</v>
      </c>
      <c r="D22" s="8">
        <v>500</v>
      </c>
      <c r="E22" s="8">
        <v>6</v>
      </c>
      <c r="F22" s="9">
        <f t="shared" si="0"/>
        <v>83.33333333333333</v>
      </c>
      <c r="G22" s="8">
        <v>0</v>
      </c>
      <c r="H22" s="8">
        <v>0</v>
      </c>
      <c r="I22" s="8">
        <v>3</v>
      </c>
      <c r="J22" s="10">
        <f t="shared" si="1"/>
        <v>0</v>
      </c>
    </row>
    <row r="23" spans="1:10" ht="12" customHeight="1">
      <c r="A23" s="7">
        <v>21</v>
      </c>
      <c r="B23" s="8" t="s">
        <v>20</v>
      </c>
      <c r="C23" s="8" t="s">
        <v>21</v>
      </c>
      <c r="D23" s="8">
        <v>483</v>
      </c>
      <c r="E23" s="8">
        <v>7</v>
      </c>
      <c r="F23" s="9">
        <f t="shared" si="0"/>
        <v>69</v>
      </c>
      <c r="G23" s="8">
        <v>0</v>
      </c>
      <c r="H23" s="8">
        <v>1</v>
      </c>
      <c r="I23" s="8">
        <v>0</v>
      </c>
      <c r="J23" s="10">
        <f t="shared" si="1"/>
        <v>1.1111111111111112</v>
      </c>
    </row>
    <row r="24" spans="1:10" ht="12" customHeight="1">
      <c r="A24" s="7">
        <v>22</v>
      </c>
      <c r="B24" s="8" t="s">
        <v>25</v>
      </c>
      <c r="C24" s="8" t="s">
        <v>26</v>
      </c>
      <c r="D24" s="8">
        <v>365</v>
      </c>
      <c r="E24" s="8">
        <v>5</v>
      </c>
      <c r="F24" s="9">
        <f t="shared" si="0"/>
        <v>73</v>
      </c>
      <c r="G24" s="8">
        <v>0</v>
      </c>
      <c r="H24" s="8">
        <v>0</v>
      </c>
      <c r="I24" s="8">
        <v>0</v>
      </c>
      <c r="J24" s="10">
        <f t="shared" si="1"/>
        <v>0</v>
      </c>
    </row>
    <row r="25" spans="1:10" ht="12" customHeight="1">
      <c r="A25" s="7">
        <v>23</v>
      </c>
      <c r="B25" s="8" t="s">
        <v>34</v>
      </c>
      <c r="C25" s="8" t="s">
        <v>35</v>
      </c>
      <c r="D25" s="8">
        <v>280</v>
      </c>
      <c r="E25" s="8">
        <v>4</v>
      </c>
      <c r="F25" s="9">
        <f t="shared" si="0"/>
        <v>70</v>
      </c>
      <c r="G25" s="8">
        <v>0</v>
      </c>
      <c r="H25" s="8">
        <v>0</v>
      </c>
      <c r="I25" s="8">
        <v>0</v>
      </c>
      <c r="J25" s="10">
        <f t="shared" si="1"/>
        <v>0</v>
      </c>
    </row>
    <row r="26" spans="1:10" ht="12" customHeight="1">
      <c r="A26" s="7">
        <v>24</v>
      </c>
      <c r="B26" s="8" t="s">
        <v>40</v>
      </c>
      <c r="C26" s="8" t="s">
        <v>50</v>
      </c>
      <c r="D26" s="8">
        <v>244</v>
      </c>
      <c r="E26" s="8">
        <v>3</v>
      </c>
      <c r="F26" s="9">
        <f t="shared" si="0"/>
        <v>81.33333333333333</v>
      </c>
      <c r="G26" s="8">
        <v>0</v>
      </c>
      <c r="H26" s="8">
        <v>0</v>
      </c>
      <c r="I26" s="8">
        <v>0</v>
      </c>
      <c r="J26" s="10">
        <f t="shared" si="1"/>
        <v>0</v>
      </c>
    </row>
    <row r="27" spans="1:10" ht="12" customHeight="1">
      <c r="A27" s="7">
        <v>25</v>
      </c>
      <c r="B27" s="8" t="s">
        <v>28</v>
      </c>
      <c r="C27" s="8" t="s">
        <v>29</v>
      </c>
      <c r="D27" s="8">
        <v>205</v>
      </c>
      <c r="E27" s="8">
        <v>4</v>
      </c>
      <c r="F27" s="9">
        <f t="shared" si="0"/>
        <v>51.25</v>
      </c>
      <c r="G27" s="8">
        <v>0</v>
      </c>
      <c r="H27" s="8">
        <v>0</v>
      </c>
      <c r="I27" s="8">
        <v>0</v>
      </c>
      <c r="J27" s="10">
        <f t="shared" si="1"/>
        <v>0</v>
      </c>
    </row>
    <row r="28" spans="1:10" ht="12" customHeight="1">
      <c r="A28" s="7">
        <v>26</v>
      </c>
      <c r="B28" s="8" t="s">
        <v>36</v>
      </c>
      <c r="C28" s="8" t="s">
        <v>37</v>
      </c>
      <c r="D28" s="8">
        <v>183</v>
      </c>
      <c r="E28" s="8">
        <v>3</v>
      </c>
      <c r="F28" s="9">
        <f t="shared" si="0"/>
        <v>61</v>
      </c>
      <c r="G28" s="8">
        <v>2</v>
      </c>
      <c r="H28" s="8">
        <v>0</v>
      </c>
      <c r="I28" s="8">
        <v>0</v>
      </c>
      <c r="J28" s="10">
        <f t="shared" si="1"/>
        <v>2.2222222222222223</v>
      </c>
    </row>
    <row r="29" spans="1:10" ht="12" customHeight="1">
      <c r="A29" s="7">
        <v>27</v>
      </c>
      <c r="B29" s="8" t="s">
        <v>10</v>
      </c>
      <c r="C29" s="8" t="s">
        <v>59</v>
      </c>
      <c r="D29" s="8">
        <v>90</v>
      </c>
      <c r="E29" s="8">
        <v>1</v>
      </c>
      <c r="F29" s="9">
        <f t="shared" si="0"/>
        <v>90</v>
      </c>
      <c r="G29" s="8">
        <v>0</v>
      </c>
      <c r="H29" s="8">
        <v>0</v>
      </c>
      <c r="I29" s="8">
        <v>0</v>
      </c>
      <c r="J29" s="10">
        <f t="shared" si="1"/>
        <v>0</v>
      </c>
    </row>
    <row r="30" spans="1:10" ht="12" customHeight="1">
      <c r="A30" s="7">
        <v>28</v>
      </c>
      <c r="B30" s="8" t="s">
        <v>42</v>
      </c>
      <c r="C30" s="8" t="s">
        <v>43</v>
      </c>
      <c r="D30" s="8">
        <v>86</v>
      </c>
      <c r="E30" s="8">
        <v>2</v>
      </c>
      <c r="F30" s="9">
        <f t="shared" si="0"/>
        <v>43</v>
      </c>
      <c r="G30" s="8">
        <v>1</v>
      </c>
      <c r="H30" s="8">
        <v>1</v>
      </c>
      <c r="I30" s="8">
        <v>0</v>
      </c>
      <c r="J30" s="10">
        <f t="shared" si="1"/>
        <v>2.2222222222222223</v>
      </c>
    </row>
    <row r="31" spans="1:10" ht="12" customHeight="1">
      <c r="A31" s="7">
        <v>29</v>
      </c>
      <c r="B31" s="8" t="s">
        <v>44</v>
      </c>
      <c r="C31" s="8" t="s">
        <v>45</v>
      </c>
      <c r="D31" s="8">
        <v>73</v>
      </c>
      <c r="E31" s="8">
        <v>2</v>
      </c>
      <c r="F31" s="9">
        <f t="shared" si="0"/>
        <v>36.5</v>
      </c>
      <c r="G31" s="8">
        <v>1</v>
      </c>
      <c r="H31" s="8">
        <v>0</v>
      </c>
      <c r="I31" s="8">
        <v>0</v>
      </c>
      <c r="J31" s="10">
        <f t="shared" si="1"/>
        <v>1.1111111111111112</v>
      </c>
    </row>
    <row r="32" spans="1:10" ht="12" customHeight="1">
      <c r="A32" s="7">
        <v>30</v>
      </c>
      <c r="B32" s="8" t="s">
        <v>47</v>
      </c>
      <c r="C32" s="8" t="s">
        <v>48</v>
      </c>
      <c r="D32" s="8">
        <v>70</v>
      </c>
      <c r="E32" s="8">
        <v>2</v>
      </c>
      <c r="F32" s="9">
        <f t="shared" si="0"/>
        <v>35</v>
      </c>
      <c r="G32" s="8">
        <v>0</v>
      </c>
      <c r="H32" s="8">
        <v>0</v>
      </c>
      <c r="I32" s="8">
        <v>1</v>
      </c>
      <c r="J32" s="10">
        <f t="shared" si="1"/>
        <v>0</v>
      </c>
    </row>
    <row r="33" spans="1:10" ht="12" customHeight="1">
      <c r="A33" s="7">
        <v>31</v>
      </c>
      <c r="B33" s="8" t="s">
        <v>49</v>
      </c>
      <c r="C33" s="8" t="s">
        <v>79</v>
      </c>
      <c r="D33" s="8">
        <v>68</v>
      </c>
      <c r="E33" s="8">
        <v>1</v>
      </c>
      <c r="F33" s="9">
        <f t="shared" si="0"/>
        <v>68</v>
      </c>
      <c r="G33" s="8">
        <v>1</v>
      </c>
      <c r="H33" s="8">
        <v>0</v>
      </c>
      <c r="I33" s="8">
        <v>0</v>
      </c>
      <c r="J33" s="10">
        <f t="shared" si="1"/>
        <v>1.1111111111111112</v>
      </c>
    </row>
    <row r="34" spans="1:10" ht="12" customHeight="1">
      <c r="A34" s="7">
        <v>32</v>
      </c>
      <c r="B34" s="8" t="s">
        <v>51</v>
      </c>
      <c r="C34" s="8" t="s">
        <v>52</v>
      </c>
      <c r="D34" s="8">
        <v>55</v>
      </c>
      <c r="E34" s="8">
        <v>1</v>
      </c>
      <c r="F34" s="9">
        <f t="shared" si="0"/>
        <v>55</v>
      </c>
      <c r="G34" s="8">
        <v>1</v>
      </c>
      <c r="H34" s="8">
        <v>0</v>
      </c>
      <c r="I34" s="8">
        <v>0</v>
      </c>
      <c r="J34" s="10">
        <f t="shared" si="1"/>
        <v>1.1111111111111112</v>
      </c>
    </row>
    <row r="35" spans="1:10" ht="12" customHeight="1">
      <c r="A35" s="7">
        <v>33</v>
      </c>
      <c r="B35" s="8" t="s">
        <v>53</v>
      </c>
      <c r="C35" s="8" t="s">
        <v>54</v>
      </c>
      <c r="D35" s="8">
        <v>49</v>
      </c>
      <c r="E35" s="8">
        <v>1</v>
      </c>
      <c r="F35" s="9">
        <f t="shared" si="0"/>
        <v>49</v>
      </c>
      <c r="G35" s="8">
        <v>0</v>
      </c>
      <c r="H35" s="8">
        <v>0</v>
      </c>
      <c r="I35" s="8">
        <v>0</v>
      </c>
      <c r="J35" s="10">
        <f t="shared" si="1"/>
        <v>0</v>
      </c>
    </row>
    <row r="36" spans="1:10" ht="12" customHeight="1">
      <c r="A36" s="7">
        <v>34</v>
      </c>
      <c r="B36" s="8" t="s">
        <v>60</v>
      </c>
      <c r="C36" s="8" t="s">
        <v>61</v>
      </c>
      <c r="D36" s="8">
        <v>45</v>
      </c>
      <c r="E36" s="8">
        <v>1</v>
      </c>
      <c r="F36" s="9">
        <f t="shared" si="0"/>
        <v>45</v>
      </c>
      <c r="G36" s="8">
        <v>0</v>
      </c>
      <c r="H36" s="8">
        <v>0</v>
      </c>
      <c r="I36" s="8">
        <v>0</v>
      </c>
      <c r="J36" s="10">
        <f t="shared" si="1"/>
        <v>0</v>
      </c>
    </row>
    <row r="37" spans="1:10" ht="12" customHeight="1">
      <c r="A37" s="7">
        <v>35</v>
      </c>
      <c r="B37" s="8" t="s">
        <v>62</v>
      </c>
      <c r="C37" s="8" t="s">
        <v>63</v>
      </c>
      <c r="D37" s="8">
        <v>40</v>
      </c>
      <c r="E37" s="8">
        <v>1</v>
      </c>
      <c r="F37" s="9">
        <f t="shared" si="0"/>
        <v>40</v>
      </c>
      <c r="G37" s="8">
        <v>0</v>
      </c>
      <c r="H37" s="8">
        <v>0</v>
      </c>
      <c r="I37" s="8">
        <v>0</v>
      </c>
      <c r="J37" s="10">
        <f t="shared" si="1"/>
        <v>0</v>
      </c>
    </row>
    <row r="38" spans="1:10" ht="12" customHeight="1">
      <c r="A38" s="7">
        <v>36</v>
      </c>
      <c r="B38" s="8" t="s">
        <v>55</v>
      </c>
      <c r="C38" s="8" t="s">
        <v>56</v>
      </c>
      <c r="D38" s="8">
        <v>11</v>
      </c>
      <c r="E38" s="8">
        <v>1</v>
      </c>
      <c r="F38" s="9">
        <f t="shared" si="0"/>
        <v>11</v>
      </c>
      <c r="G38" s="8">
        <v>0</v>
      </c>
      <c r="H38" s="8">
        <v>0</v>
      </c>
      <c r="I38" s="8">
        <v>1</v>
      </c>
      <c r="J38" s="10">
        <f t="shared" si="1"/>
        <v>0</v>
      </c>
    </row>
    <row r="39" spans="1:10" ht="12" customHeight="1">
      <c r="A39" s="7">
        <v>37</v>
      </c>
      <c r="B39" s="8" t="s">
        <v>64</v>
      </c>
      <c r="C39" s="8" t="s">
        <v>65</v>
      </c>
      <c r="D39" s="8">
        <v>0</v>
      </c>
      <c r="E39" s="8">
        <v>1</v>
      </c>
      <c r="F39" s="9">
        <f t="shared" si="0"/>
        <v>0</v>
      </c>
      <c r="G39" s="8">
        <v>0</v>
      </c>
      <c r="H39" s="8">
        <v>0</v>
      </c>
      <c r="I39" s="8">
        <v>0</v>
      </c>
      <c r="J39" s="10">
        <f t="shared" si="1"/>
        <v>0</v>
      </c>
    </row>
    <row r="40" spans="1:10" ht="12" customHeight="1" thickBot="1">
      <c r="A40" s="12"/>
      <c r="B40" s="16" t="s">
        <v>73</v>
      </c>
      <c r="C40" s="17"/>
      <c r="D40" s="13">
        <f>SUM(D3:D39)</f>
        <v>21780</v>
      </c>
      <c r="E40" s="13">
        <f>SUM(E3:E39)</f>
        <v>303</v>
      </c>
      <c r="F40" s="14">
        <f t="shared" si="0"/>
        <v>71.88118811881188</v>
      </c>
      <c r="G40" s="13">
        <f>SUM(G3:G39)</f>
        <v>54</v>
      </c>
      <c r="H40" s="13">
        <f>SUM(H3:H39)</f>
        <v>36</v>
      </c>
      <c r="I40" s="13">
        <f>SUM(I3:I39)</f>
        <v>18</v>
      </c>
      <c r="J40" s="15">
        <f>SUM(J3:J39)</f>
        <v>100.00000000000003</v>
      </c>
    </row>
  </sheetData>
  <sheetProtection sheet="1"/>
  <mergeCells count="2">
    <mergeCell ref="B40:C40"/>
    <mergeCell ref="A1:J1"/>
  </mergeCells>
  <printOptions/>
  <pageMargins left="0.7" right="0.7" top="0.75" bottom="0.75" header="0.3" footer="0.3"/>
  <pageSetup horizontalDpi="150" verticalDpi="15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guichardon</dc:creator>
  <cp:keywords/>
  <dc:description/>
  <cp:lastModifiedBy>guichardon</cp:lastModifiedBy>
  <cp:lastPrinted>2017-05-31T09:49:03Z</cp:lastPrinted>
  <dcterms:created xsi:type="dcterms:W3CDTF">2017-05-31T09:25:24Z</dcterms:created>
  <dcterms:modified xsi:type="dcterms:W3CDTF">2017-05-31T11:35:54Z</dcterms:modified>
  <cp:category/>
  <cp:version/>
  <cp:contentType/>
  <cp:contentStatus/>
</cp:coreProperties>
</file>