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erem\Desktop\"/>
    </mc:Choice>
  </mc:AlternateContent>
  <xr:revisionPtr revIDLastSave="0" documentId="13_ncr:1_{312E4DBE-327A-40FF-AD7B-D709DC18F05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Organigramme " sheetId="1" r:id="rId1"/>
    <sheet name="Planning terrain" sheetId="2" r:id="rId2"/>
    <sheet name="Semaine salarié" sheetId="3" r:id="rId3"/>
  </sheets>
  <externalReferences>
    <externalReference r:id="rId4"/>
  </externalReferences>
  <definedNames>
    <definedName name="base" localSheetId="2">#REF!</definedName>
    <definedName name="base">'[1]Grille d''indemnité'!$A$3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DcKiDLYwIyFXp3mRmzFVWsDIBOTW2XlM0GRkJ29P3PU="/>
    </ext>
  </extLst>
</workbook>
</file>

<file path=xl/calcChain.xml><?xml version="1.0" encoding="utf-8"?>
<calcChain xmlns="http://schemas.openxmlformats.org/spreadsheetml/2006/main">
  <c r="G23" i="3" l="1"/>
  <c r="F23" i="3"/>
  <c r="E23" i="3"/>
  <c r="D23" i="3"/>
  <c r="C23" i="3"/>
</calcChain>
</file>

<file path=xl/sharedStrings.xml><?xml version="1.0" encoding="utf-8"?>
<sst xmlns="http://schemas.openxmlformats.org/spreadsheetml/2006/main" count="305" uniqueCount="195">
  <si>
    <t>ENCADREMENT TECHNIQUE 2025 / 2026</t>
  </si>
  <si>
    <t>Responsable technique jeunes : Alexandre GUIGUE                          Référent jeunes : Julien SERVE</t>
  </si>
  <si>
    <t>Baby Ballon</t>
  </si>
  <si>
    <t xml:space="preserve">U 7 - 3 équipes </t>
  </si>
  <si>
    <t>U 9 - 4 équipes</t>
  </si>
  <si>
    <t>U 11 - 4 équipes</t>
  </si>
  <si>
    <t>U 13 - 4 équipes</t>
  </si>
  <si>
    <t>U 15 - 2 équipes</t>
  </si>
  <si>
    <t>Resp. catégorie</t>
  </si>
  <si>
    <t>Simon NOEL</t>
  </si>
  <si>
    <t xml:space="preserve"> Antonin LIDY </t>
  </si>
  <si>
    <t>Benoit NEVORET / Lucas POMERET</t>
  </si>
  <si>
    <t>Mathieu DARBON            Bastien GERMAIN</t>
  </si>
  <si>
    <t>Alexandre GUIGUE</t>
  </si>
  <si>
    <t>Alexandre MAITREPIERRE</t>
  </si>
  <si>
    <t>Entraînements</t>
  </si>
  <si>
    <t>Antonin LIDY</t>
  </si>
  <si>
    <t>Bastien GERMAIN</t>
  </si>
  <si>
    <t>Sebastien VALERA</t>
  </si>
  <si>
    <t>Denis NEVORET</t>
  </si>
  <si>
    <t>Lucas POMERET (apprenti)</t>
  </si>
  <si>
    <t>Mathieu DARBON</t>
  </si>
  <si>
    <t>Benoit NEVORET/ Antonin LIDY</t>
  </si>
  <si>
    <t>Pierre SAUNIER</t>
  </si>
  <si>
    <t>Pierre BUARD</t>
  </si>
  <si>
    <t>Theo FREMION</t>
  </si>
  <si>
    <t>Lucas Pomeret + Cormoz</t>
  </si>
  <si>
    <t>Lilian PERRIN</t>
  </si>
  <si>
    <t>Lucas Pomeret</t>
  </si>
  <si>
    <t>Adrien BOUVARD</t>
  </si>
  <si>
    <t>Matchs</t>
  </si>
  <si>
    <t>Theo Fremion</t>
  </si>
  <si>
    <t xml:space="preserve">Lucas POMERET </t>
  </si>
  <si>
    <t>Parents U7</t>
  </si>
  <si>
    <t>Benoit NEVORET</t>
  </si>
  <si>
    <t>Christophe MAZE / Clement P</t>
  </si>
  <si>
    <t>Romain Callen</t>
  </si>
  <si>
    <t>Quentin BUARD</t>
  </si>
  <si>
    <t>Lenny BONNET / Emilien C</t>
  </si>
  <si>
    <t>Parents</t>
  </si>
  <si>
    <t>Adrien BOUVARD+ Cormoz</t>
  </si>
  <si>
    <t>Bastien GERMAIN / Louis S</t>
  </si>
  <si>
    <t>Responsable technique Séniors :  Clément CEDIL               Référent Séniors : Loic MOIRAUD</t>
  </si>
  <si>
    <t xml:space="preserve">U 17 : 2 équipes </t>
  </si>
  <si>
    <t>Séniors Groupe 1</t>
  </si>
  <si>
    <t>U20R2 + Séniors 2</t>
  </si>
  <si>
    <t>Séniors 3 4 5 + U20D</t>
  </si>
  <si>
    <t>Autres</t>
  </si>
  <si>
    <t>Classe Foot</t>
  </si>
  <si>
    <t>Clement CEDIL</t>
  </si>
  <si>
    <t>Manu MAITRE/Jordan MAZUY</t>
  </si>
  <si>
    <t>Loic C - Mat Fiori - S Noel</t>
  </si>
  <si>
    <t>Spe GB jeunes</t>
  </si>
  <si>
    <t>Alex GUIGUE</t>
  </si>
  <si>
    <t>Clement Cedil</t>
  </si>
  <si>
    <t>Mat Fiori - S Noel</t>
  </si>
  <si>
    <t xml:space="preserve">Réf 6° : Cecile FERLET </t>
  </si>
  <si>
    <t>Alex Guigue</t>
  </si>
  <si>
    <t>Claude Moninot</t>
  </si>
  <si>
    <t>Jordan MAZUY</t>
  </si>
  <si>
    <t>Theo GALANTE</t>
  </si>
  <si>
    <t>Sylvain PEVET - Theo FREMION</t>
  </si>
  <si>
    <t>Manu MAITRE</t>
  </si>
  <si>
    <t>Clément Cedil</t>
  </si>
  <si>
    <t>Spé GB Seniors</t>
  </si>
  <si>
    <t>Réf 5° : Delphine COUTURIER</t>
  </si>
  <si>
    <t>Patrice Bonnet (U20)</t>
  </si>
  <si>
    <t>Loic C</t>
  </si>
  <si>
    <r>
      <rPr>
        <sz val="11"/>
        <color theme="1"/>
        <rFont val="Aptos Narrow"/>
      </rPr>
      <t xml:space="preserve">Clement CEDIL
</t>
    </r>
    <r>
      <rPr>
        <sz val="11"/>
        <color rgb="FFFFFF00"/>
        <rFont val="Aptos Narrow"/>
      </rPr>
      <t xml:space="preserve">  </t>
    </r>
    <r>
      <rPr>
        <sz val="11"/>
        <color theme="1"/>
        <rFont val="Aptos Narrow"/>
      </rPr>
      <t>Claude Moninot</t>
    </r>
  </si>
  <si>
    <t>Equipe 2 
Jordan Mazuy et Nico Bezaud</t>
  </si>
  <si>
    <t>S3 &gt; Loic C+  S Noel + M Fiori</t>
  </si>
  <si>
    <t xml:space="preserve">Réf 4° : Céline PION </t>
  </si>
  <si>
    <t>C Cedil + Bastien G</t>
  </si>
  <si>
    <t>S4 &gt; Damou + Joce + J Marguin</t>
  </si>
  <si>
    <t>Gestion des bléssés</t>
  </si>
  <si>
    <t>Valentin Subtil</t>
  </si>
  <si>
    <t>U20 R2  Manu MAITRE Patrice BONNET</t>
  </si>
  <si>
    <t>S5 &gt; Bastien R  + A Lidy + Pool</t>
  </si>
  <si>
    <t>Réf 3° :  Patrick CHANEL</t>
  </si>
  <si>
    <t>Seb Charrier</t>
  </si>
  <si>
    <t>U20 D : Theo GALANTE</t>
  </si>
  <si>
    <t>Planning  entrainement saison 2025 / 2026</t>
  </si>
  <si>
    <t xml:space="preserve">Lundi </t>
  </si>
  <si>
    <t xml:space="preserve">Mardi </t>
  </si>
  <si>
    <t xml:space="preserve">Mercredi </t>
  </si>
  <si>
    <t xml:space="preserve">Jeudi  </t>
  </si>
  <si>
    <t xml:space="preserve">Vendredi </t>
  </si>
  <si>
    <t>U7</t>
  </si>
  <si>
    <t>10h30-11h30</t>
  </si>
  <si>
    <t>Classe foot U15  
13H45 14H45</t>
  </si>
  <si>
    <t>U9
13H15 14H30</t>
  </si>
  <si>
    <t xml:space="preserve">U13
14h45-16h15      </t>
  </si>
  <si>
    <t xml:space="preserve">Classe foot U13  </t>
  </si>
  <si>
    <t>Classe foot U15 Marboz
 16H15 17H45</t>
  </si>
  <si>
    <t xml:space="preserve">Marboz  </t>
  </si>
  <si>
    <t xml:space="preserve">U11
16H30 18H    </t>
  </si>
  <si>
    <t>16H15 17H45</t>
  </si>
  <si>
    <t xml:space="preserve">U11  U13
18H 19H30      </t>
  </si>
  <si>
    <t xml:space="preserve">U15                                             </t>
  </si>
  <si>
    <t xml:space="preserve">U15 </t>
  </si>
  <si>
    <t>Groupe C</t>
  </si>
  <si>
    <t>U17
18H15-19h45</t>
  </si>
  <si>
    <t>18h-19h45</t>
  </si>
  <si>
    <t>18h-19H45</t>
  </si>
  <si>
    <t>18h30-20h</t>
  </si>
  <si>
    <t>U17</t>
  </si>
  <si>
    <t>Groupe A et B</t>
  </si>
  <si>
    <t xml:space="preserve">Groupe A </t>
  </si>
  <si>
    <t>Groupe B</t>
  </si>
  <si>
    <t xml:space="preserve">19h30-21h </t>
  </si>
  <si>
    <t>19h30-21h15</t>
  </si>
  <si>
    <t>19h30-21h</t>
  </si>
  <si>
    <t>20H</t>
  </si>
  <si>
    <t>Planning hebdomadaire  ESB MARBOZ semaine type</t>
  </si>
  <si>
    <t>Lundi</t>
  </si>
  <si>
    <t>Mardi</t>
  </si>
  <si>
    <t>Mercredi</t>
  </si>
  <si>
    <t>Jeudi</t>
  </si>
  <si>
    <t>Vendredi</t>
  </si>
  <si>
    <t>Samedi</t>
  </si>
  <si>
    <t>Dimanche</t>
  </si>
  <si>
    <t>AG</t>
  </si>
  <si>
    <t>AM</t>
  </si>
  <si>
    <t>CC</t>
  </si>
  <si>
    <t>LPO</t>
  </si>
  <si>
    <t>TF</t>
  </si>
  <si>
    <t>LP</t>
  </si>
  <si>
    <t>AL</t>
  </si>
  <si>
    <t>8h-9h</t>
  </si>
  <si>
    <t>Repos</t>
  </si>
  <si>
    <t>Ecole</t>
  </si>
  <si>
    <t>Matchs U7 ou U9 ou U11</t>
  </si>
  <si>
    <t>Matchs U7 Sinon Missions</t>
  </si>
  <si>
    <t>Match U15</t>
  </si>
  <si>
    <t>9h-10h</t>
  </si>
  <si>
    <t>FORMAPI</t>
  </si>
  <si>
    <t>10h-11h</t>
  </si>
  <si>
    <t>Séance U7</t>
  </si>
  <si>
    <t>11h-12h</t>
  </si>
  <si>
    <t>Transport U13</t>
  </si>
  <si>
    <t>12h-13h</t>
  </si>
  <si>
    <t>Prepa Seance</t>
  </si>
  <si>
    <t>Transport U15</t>
  </si>
  <si>
    <t>Repas</t>
  </si>
  <si>
    <t>Match U13</t>
  </si>
  <si>
    <t>13h-14h</t>
  </si>
  <si>
    <t>Séance U9 +
CdL</t>
  </si>
  <si>
    <t>Séance U9</t>
  </si>
  <si>
    <t>Missio
ns</t>
  </si>
  <si>
    <t>Missions</t>
  </si>
  <si>
    <t>Mission</t>
  </si>
  <si>
    <t>Match U17</t>
  </si>
  <si>
    <t>14h-15h</t>
  </si>
  <si>
    <t>Prepa seance</t>
  </si>
  <si>
    <t>PREPA
SEANCE</t>
  </si>
  <si>
    <t>Séance U9 + U13 + U11</t>
  </si>
  <si>
    <t>Séance CF U15</t>
  </si>
  <si>
    <t>ES CF U13</t>
  </si>
  <si>
    <t>U17 / U13</t>
  </si>
  <si>
    <t>15h-16h</t>
  </si>
  <si>
    <t>ES CF U15</t>
  </si>
  <si>
    <t>Séance U13</t>
  </si>
  <si>
    <t>Séance U13 + U11</t>
  </si>
  <si>
    <t>Missions
Com'</t>
  </si>
  <si>
    <t xml:space="preserve">Missions 
+ tran
sports
</t>
  </si>
  <si>
    <t>16h-17h</t>
  </si>
  <si>
    <t>Transp U15</t>
  </si>
  <si>
    <t>Séance CF U13</t>
  </si>
  <si>
    <t>Seance CF U13</t>
  </si>
  <si>
    <t>Séance CF U15 / missions</t>
  </si>
  <si>
    <t>Séance CF U15 - Referent</t>
  </si>
  <si>
    <t>Match
séniors</t>
  </si>
  <si>
    <t>17h-18h</t>
  </si>
  <si>
    <t>Installation</t>
  </si>
  <si>
    <t>18h-19h</t>
  </si>
  <si>
    <t>Séance U11-U13</t>
  </si>
  <si>
    <t>Séance U11-U13
+ U17</t>
  </si>
  <si>
    <t>Séance U15</t>
  </si>
  <si>
    <t>Séance U17</t>
  </si>
  <si>
    <t>Seance U15</t>
  </si>
  <si>
    <t>Mission
Com'</t>
  </si>
  <si>
    <t>Séance séniors</t>
  </si>
  <si>
    <t>Pharma</t>
  </si>
  <si>
    <t>19h-20h</t>
  </si>
  <si>
    <t>20h-21h</t>
  </si>
  <si>
    <t>Séance Senior</t>
  </si>
  <si>
    <t>21h-22h</t>
  </si>
  <si>
    <t>FERMETURE</t>
  </si>
  <si>
    <t>Total</t>
  </si>
  <si>
    <t>Reunion hebdo Jeudi de 15 a 16h</t>
  </si>
  <si>
    <t>NB heure</t>
  </si>
  <si>
    <t>Alex Maitrepierre</t>
  </si>
  <si>
    <t>Clément Cédil</t>
  </si>
  <si>
    <t>Lucas Pommeret</t>
  </si>
  <si>
    <t>Antonin Lidy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</si>
</sst>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scheme val="minor"/>
    </font>
    <font>
      <b/>
      <sz val="16"/>
      <color theme="1"/>
      <name val="Aptos Narrow"/>
    </font>
    <font>
      <sz val="11"/>
      <name val="Aptos Narrow"/>
    </font>
    <font>
      <b/>
      <sz val="11"/>
      <color theme="1"/>
      <name val="Aptos Narrow"/>
    </font>
    <font>
      <sz val="10"/>
      <color theme="1"/>
      <name val="Aptos Narrow"/>
    </font>
    <font>
      <b/>
      <sz val="14"/>
      <color theme="1"/>
      <name val="Aptos Narrow"/>
    </font>
    <font>
      <b/>
      <sz val="10"/>
      <color theme="1"/>
      <name val="Aptos Narrow"/>
    </font>
    <font>
      <sz val="11"/>
      <color theme="1"/>
      <name val="Aptos Narrow"/>
    </font>
    <font>
      <sz val="11"/>
      <color theme="1"/>
      <name val="Arial"/>
    </font>
    <font>
      <sz val="10"/>
      <color theme="1"/>
      <name val="Arial"/>
    </font>
    <font>
      <b/>
      <sz val="35"/>
      <color theme="1"/>
      <name val="Aptos Narrow"/>
    </font>
    <font>
      <b/>
      <sz val="20"/>
      <color rgb="FFFFFFFF"/>
      <name val="Calibri"/>
    </font>
    <font>
      <sz val="18"/>
      <color rgb="FF000000"/>
      <name val="Calibri"/>
    </font>
    <font>
      <sz val="18"/>
      <color theme="1"/>
      <name val="Aptos Narrow"/>
    </font>
    <font>
      <u/>
      <sz val="11"/>
      <color theme="10"/>
      <name val="Aptos Narrow"/>
    </font>
    <font>
      <b/>
      <sz val="28"/>
      <color theme="1"/>
      <name val="Aptos Narrow"/>
    </font>
    <font>
      <sz val="9"/>
      <color theme="1"/>
      <name val="Aptos Narrow"/>
    </font>
    <font>
      <sz val="8"/>
      <color theme="1"/>
      <name val="Aptos Narrow"/>
    </font>
    <font>
      <sz val="11"/>
      <color theme="1"/>
      <name val="Aptos Narrow"/>
      <scheme val="minor"/>
    </font>
    <font>
      <sz val="11"/>
      <color rgb="FFFFFF00"/>
      <name val="Aptos Narrow"/>
    </font>
  </fonts>
  <fills count="2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4F81BD"/>
        <bgColor rgb="FF4F81BD"/>
      </patternFill>
    </fill>
    <fill>
      <patternFill patternType="solid">
        <fgColor rgb="FFD0D0D0"/>
        <bgColor rgb="FFD0D0D0"/>
      </patternFill>
    </fill>
    <fill>
      <patternFill patternType="solid">
        <fgColor rgb="FF8ED873"/>
        <bgColor rgb="FF8ED873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theme="7"/>
        <bgColor theme="7"/>
      </patternFill>
    </fill>
    <fill>
      <patternFill patternType="solid">
        <fgColor rgb="FF7030A0"/>
        <bgColor rgb="FF7030A0"/>
      </patternFill>
    </fill>
    <fill>
      <patternFill patternType="solid">
        <fgColor rgb="FF0070C0"/>
        <bgColor rgb="FF0070C0"/>
      </patternFill>
    </fill>
    <fill>
      <patternFill patternType="solid">
        <fgColor rgb="FF60CBF3"/>
        <bgColor rgb="FF60CBF3"/>
      </patternFill>
    </fill>
    <fill>
      <patternFill patternType="solid">
        <fgColor rgb="FF45B0E1"/>
        <bgColor rgb="FF45B0E1"/>
      </patternFill>
    </fill>
    <fill>
      <patternFill patternType="solid">
        <fgColor rgb="FFF1A983"/>
        <bgColor rgb="FFF1A983"/>
      </patternFill>
    </fill>
    <fill>
      <patternFill patternType="solid">
        <fgColor rgb="FFAEAEAE"/>
        <bgColor rgb="FFAEAEAE"/>
      </patternFill>
    </fill>
  </fills>
  <borders count="1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6" borderId="12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32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7" fillId="5" borderId="32" xfId="0" applyFont="1" applyFill="1" applyBorder="1"/>
    <xf numFmtId="0" fontId="6" fillId="5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9" borderId="33" xfId="0" applyFont="1" applyFill="1" applyBorder="1" applyAlignment="1">
      <alignment horizontal="center" vertical="center" wrapText="1"/>
    </xf>
    <xf numFmtId="0" fontId="12" fillId="9" borderId="34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54" xfId="0" applyFont="1" applyFill="1" applyBorder="1" applyAlignment="1">
      <alignment horizontal="center" vertical="center" wrapText="1"/>
    </xf>
    <xf numFmtId="0" fontId="12" fillId="16" borderId="32" xfId="0" applyFont="1" applyFill="1" applyBorder="1" applyAlignment="1">
      <alignment horizontal="center" vertical="center" wrapText="1"/>
    </xf>
    <xf numFmtId="0" fontId="12" fillId="16" borderId="54" xfId="0" applyFont="1" applyFill="1" applyBorder="1" applyAlignment="1">
      <alignment horizontal="center" vertical="center" wrapText="1"/>
    </xf>
    <xf numFmtId="0" fontId="14" fillId="0" borderId="0" xfId="0" applyFont="1"/>
    <xf numFmtId="0" fontId="16" fillId="17" borderId="65" xfId="0" applyFont="1" applyFill="1" applyBorder="1" applyAlignment="1">
      <alignment horizontal="center" vertical="center"/>
    </xf>
    <xf numFmtId="0" fontId="16" fillId="18" borderId="6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9" borderId="6" xfId="0" applyFont="1" applyFill="1" applyBorder="1" applyAlignment="1">
      <alignment horizontal="center" vertical="center"/>
    </xf>
    <xf numFmtId="0" fontId="16" fillId="7" borderId="66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5" borderId="67" xfId="0" applyFont="1" applyFill="1" applyBorder="1" applyAlignment="1">
      <alignment horizontal="center" vertical="center" wrapText="1"/>
    </xf>
    <xf numFmtId="0" fontId="17" fillId="5" borderId="68" xfId="0" applyFont="1" applyFill="1" applyBorder="1" applyAlignment="1">
      <alignment horizontal="center" vertical="center" textRotation="255"/>
    </xf>
    <xf numFmtId="0" fontId="17" fillId="5" borderId="70" xfId="0" applyFont="1" applyFill="1" applyBorder="1" applyAlignment="1">
      <alignment horizontal="center" vertical="center" textRotation="255"/>
    </xf>
    <xf numFmtId="0" fontId="17" fillId="5" borderId="68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textRotation="255"/>
    </xf>
    <xf numFmtId="0" fontId="17" fillId="5" borderId="68" xfId="0" applyFont="1" applyFill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5" borderId="70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textRotation="255"/>
    </xf>
    <xf numFmtId="0" fontId="17" fillId="5" borderId="79" xfId="0" applyFont="1" applyFill="1" applyBorder="1" applyAlignment="1">
      <alignment horizontal="center" vertical="center" textRotation="255"/>
    </xf>
    <xf numFmtId="0" fontId="17" fillId="5" borderId="3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textRotation="255"/>
    </xf>
    <xf numFmtId="0" fontId="17" fillId="5" borderId="82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5" borderId="7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6" xfId="0" applyFont="1" applyBorder="1" applyAlignment="1">
      <alignment vertical="center" wrapText="1"/>
    </xf>
    <xf numFmtId="0" fontId="17" fillId="10" borderId="90" xfId="0" applyFont="1" applyFill="1" applyBorder="1" applyAlignment="1">
      <alignment horizontal="center" vertical="center" wrapText="1"/>
    </xf>
    <xf numFmtId="0" fontId="17" fillId="17" borderId="93" xfId="0" applyFont="1" applyFill="1" applyBorder="1" applyAlignment="1">
      <alignment horizontal="center" vertical="center" wrapText="1"/>
    </xf>
    <xf numFmtId="0" fontId="17" fillId="18" borderId="90" xfId="0" applyFont="1" applyFill="1" applyBorder="1" applyAlignment="1">
      <alignment horizontal="center" vertical="center" wrapText="1"/>
    </xf>
    <xf numFmtId="0" fontId="17" fillId="19" borderId="90" xfId="0" applyFont="1" applyFill="1" applyBorder="1" applyAlignment="1">
      <alignment horizontal="center" vertical="center" wrapText="1"/>
    </xf>
    <xf numFmtId="0" fontId="17" fillId="20" borderId="90" xfId="0" applyFont="1" applyFill="1" applyBorder="1" applyAlignment="1">
      <alignment horizontal="center" vertical="center" wrapText="1"/>
    </xf>
    <xf numFmtId="0" fontId="17" fillId="7" borderId="94" xfId="0" applyFont="1" applyFill="1" applyBorder="1" applyAlignment="1">
      <alignment horizontal="center" vertical="center" wrapText="1"/>
    </xf>
    <xf numFmtId="0" fontId="17" fillId="5" borderId="95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vertical="center" wrapText="1"/>
    </xf>
    <xf numFmtId="0" fontId="17" fillId="18" borderId="9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7" borderId="105" xfId="0" applyFont="1" applyFill="1" applyBorder="1" applyAlignment="1">
      <alignment horizontal="center" vertical="center" wrapText="1"/>
    </xf>
    <xf numFmtId="0" fontId="17" fillId="10" borderId="96" xfId="0" applyFont="1" applyFill="1" applyBorder="1" applyAlignment="1">
      <alignment horizontal="center" vertical="center" wrapText="1"/>
    </xf>
    <xf numFmtId="0" fontId="17" fillId="0" borderId="88" xfId="0" applyFont="1" applyBorder="1" applyAlignment="1">
      <alignment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19" borderId="10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7" fillId="5" borderId="115" xfId="0" applyFont="1" applyFill="1" applyBorder="1" applyAlignment="1">
      <alignment horizontal="center" vertical="center" wrapText="1"/>
    </xf>
    <xf numFmtId="0" fontId="17" fillId="7" borderId="117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center" vertical="center" wrapText="1"/>
    </xf>
    <xf numFmtId="0" fontId="17" fillId="10" borderId="120" xfId="0" applyFont="1" applyFill="1" applyBorder="1" applyAlignment="1">
      <alignment horizontal="center" vertical="center" wrapText="1"/>
    </xf>
    <xf numFmtId="0" fontId="17" fillId="0" borderId="122" xfId="0" applyFont="1" applyBorder="1" applyAlignment="1">
      <alignment horizontal="center" vertical="center"/>
    </xf>
    <xf numFmtId="0" fontId="17" fillId="0" borderId="119" xfId="0" applyFont="1" applyBorder="1" applyAlignment="1">
      <alignment horizontal="center" vertical="center"/>
    </xf>
    <xf numFmtId="0" fontId="17" fillId="10" borderId="1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16" fillId="1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/>
    </xf>
    <xf numFmtId="0" fontId="18" fillId="0" borderId="0" xfId="0" applyFont="1"/>
    <xf numFmtId="0" fontId="16" fillId="17" borderId="8" xfId="0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9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20" borderId="8" xfId="0" applyFont="1" applyFill="1" applyBorder="1" applyAlignment="1">
      <alignment horizontal="center" vertical="center"/>
    </xf>
    <xf numFmtId="0" fontId="7" fillId="0" borderId="0" xfId="0" applyFont="1" applyAlignment="1">
      <alignment textRotation="255"/>
    </xf>
    <xf numFmtId="0" fontId="3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7" fillId="5" borderId="35" xfId="0" applyFont="1" applyFill="1" applyBorder="1" applyAlignment="1">
      <alignment horizontal="center" vertical="center"/>
    </xf>
    <xf numFmtId="0" fontId="2" fillId="0" borderId="30" xfId="0" applyFont="1" applyBorder="1"/>
    <xf numFmtId="0" fontId="7" fillId="5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8" xfId="0" applyFont="1" applyBorder="1"/>
    <xf numFmtId="0" fontId="7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2" fillId="0" borderId="43" xfId="0" applyFont="1" applyBorder="1"/>
    <xf numFmtId="0" fontId="7" fillId="0" borderId="3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6" xfId="0" applyFont="1" applyBorder="1"/>
    <xf numFmtId="0" fontId="6" fillId="0" borderId="17" xfId="0" applyFont="1" applyBorder="1" applyAlignment="1">
      <alignment horizontal="center" vertical="center" wrapText="1"/>
    </xf>
    <xf numFmtId="0" fontId="12" fillId="9" borderId="46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12" fillId="10" borderId="48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11" fillId="8" borderId="1" xfId="0" applyFont="1" applyFill="1" applyBorder="1" applyAlignment="1">
      <alignment horizontal="center" vertical="center" wrapText="1" readingOrder="1"/>
    </xf>
    <xf numFmtId="0" fontId="12" fillId="9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12" fillId="10" borderId="52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12" fillId="3" borderId="10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55" xfId="0" applyFont="1" applyBorder="1"/>
    <xf numFmtId="0" fontId="2" fillId="0" borderId="56" xfId="0" applyFont="1" applyBorder="1"/>
    <xf numFmtId="0" fontId="12" fillId="11" borderId="10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6" borderId="46" xfId="0" applyFont="1" applyFill="1" applyBorder="1" applyAlignment="1">
      <alignment horizontal="center" vertical="center" wrapText="1" readingOrder="1"/>
    </xf>
    <xf numFmtId="0" fontId="12" fillId="16" borderId="58" xfId="0" applyFont="1" applyFill="1" applyBorder="1" applyAlignment="1">
      <alignment horizontal="center" vertical="center" wrapText="1" readingOrder="1"/>
    </xf>
    <xf numFmtId="0" fontId="2" fillId="0" borderId="59" xfId="0" applyFont="1" applyBorder="1"/>
    <xf numFmtId="0" fontId="12" fillId="9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2" fillId="16" borderId="57" xfId="0" applyFont="1" applyFill="1" applyBorder="1" applyAlignment="1">
      <alignment horizontal="center" vertical="center" wrapText="1"/>
    </xf>
    <xf numFmtId="0" fontId="12" fillId="16" borderId="50" xfId="0" applyFont="1" applyFill="1" applyBorder="1" applyAlignment="1">
      <alignment horizontal="center" vertical="center" wrapText="1"/>
    </xf>
    <xf numFmtId="0" fontId="12" fillId="16" borderId="48" xfId="0" applyFont="1" applyFill="1" applyBorder="1" applyAlignment="1">
      <alignment horizontal="center" vertical="center" wrapText="1" readingOrder="1"/>
    </xf>
    <xf numFmtId="0" fontId="12" fillId="16" borderId="52" xfId="0" applyFont="1" applyFill="1" applyBorder="1" applyAlignment="1">
      <alignment horizontal="center" vertical="center" wrapText="1" readingOrder="1"/>
    </xf>
    <xf numFmtId="0" fontId="12" fillId="13" borderId="5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58" xfId="0" applyFont="1" applyFill="1" applyBorder="1" applyAlignment="1">
      <alignment horizontal="center" vertical="center" wrapText="1"/>
    </xf>
    <xf numFmtId="0" fontId="12" fillId="16" borderId="50" xfId="0" applyFont="1" applyFill="1" applyBorder="1" applyAlignment="1">
      <alignment horizontal="center" vertical="center" wrapText="1" readingOrder="1"/>
    </xf>
    <xf numFmtId="0" fontId="12" fillId="15" borderId="10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 readingOrder="1"/>
    </xf>
    <xf numFmtId="0" fontId="12" fillId="3" borderId="58" xfId="0" applyFont="1" applyFill="1" applyBorder="1" applyAlignment="1">
      <alignment horizontal="center" vertical="center" wrapText="1" readingOrder="1"/>
    </xf>
    <xf numFmtId="0" fontId="10" fillId="7" borderId="1" xfId="0" applyFont="1" applyFill="1" applyBorder="1" applyAlignment="1">
      <alignment horizontal="center" vertical="center"/>
    </xf>
    <xf numFmtId="0" fontId="11" fillId="8" borderId="44" xfId="0" applyFont="1" applyFill="1" applyBorder="1" applyAlignment="1">
      <alignment horizontal="center" vertical="center" wrapText="1" readingOrder="1"/>
    </xf>
    <xf numFmtId="0" fontId="2" fillId="0" borderId="45" xfId="0" applyFont="1" applyBorder="1"/>
    <xf numFmtId="0" fontId="12" fillId="13" borderId="46" xfId="0" applyFont="1" applyFill="1" applyBorder="1" applyAlignment="1">
      <alignment horizontal="center" vertical="center" wrapText="1"/>
    </xf>
    <xf numFmtId="0" fontId="17" fillId="10" borderId="100" xfId="0" applyFont="1" applyFill="1" applyBorder="1" applyAlignment="1">
      <alignment horizontal="center" vertical="center" wrapText="1"/>
    </xf>
    <xf numFmtId="0" fontId="2" fillId="0" borderId="103" xfId="0" applyFont="1" applyBorder="1"/>
    <xf numFmtId="0" fontId="17" fillId="17" borderId="77" xfId="0" applyFont="1" applyFill="1" applyBorder="1" applyAlignment="1">
      <alignment horizontal="center" vertical="center" wrapText="1"/>
    </xf>
    <xf numFmtId="0" fontId="2" fillId="0" borderId="87" xfId="0" applyFont="1" applyBorder="1"/>
    <xf numFmtId="0" fontId="2" fillId="0" borderId="89" xfId="0" applyFont="1" applyBorder="1"/>
    <xf numFmtId="0" fontId="17" fillId="17" borderId="71" xfId="0" applyFont="1" applyFill="1" applyBorder="1" applyAlignment="1">
      <alignment horizontal="center" vertical="center" wrapText="1"/>
    </xf>
    <xf numFmtId="0" fontId="2" fillId="0" borderId="80" xfId="0" applyFont="1" applyBorder="1"/>
    <xf numFmtId="0" fontId="2" fillId="0" borderId="118" xfId="0" applyFont="1" applyBorder="1"/>
    <xf numFmtId="0" fontId="17" fillId="7" borderId="99" xfId="0" applyFont="1" applyFill="1" applyBorder="1" applyAlignment="1">
      <alignment horizontal="center" vertical="center" wrapText="1"/>
    </xf>
    <xf numFmtId="0" fontId="2" fillId="0" borderId="86" xfId="0" applyFont="1" applyBorder="1"/>
    <xf numFmtId="0" fontId="2" fillId="0" borderId="110" xfId="0" applyFont="1" applyBorder="1"/>
    <xf numFmtId="0" fontId="17" fillId="18" borderId="88" xfId="0" applyFont="1" applyFill="1" applyBorder="1" applyAlignment="1">
      <alignment horizontal="center" vertical="center" wrapText="1"/>
    </xf>
    <xf numFmtId="0" fontId="2" fillId="0" borderId="91" xfId="0" applyFont="1" applyBorder="1"/>
    <xf numFmtId="0" fontId="2" fillId="0" borderId="109" xfId="0" applyFont="1" applyBorder="1"/>
    <xf numFmtId="0" fontId="17" fillId="19" borderId="69" xfId="0" applyFont="1" applyFill="1" applyBorder="1" applyAlignment="1">
      <alignment horizontal="center" vertical="center" wrapText="1"/>
    </xf>
    <xf numFmtId="0" fontId="2" fillId="0" borderId="78" xfId="0" applyFont="1" applyBorder="1"/>
    <xf numFmtId="0" fontId="2" fillId="0" borderId="116" xfId="0" applyFont="1" applyBorder="1"/>
    <xf numFmtId="0" fontId="17" fillId="10" borderId="107" xfId="0" applyFont="1" applyFill="1" applyBorder="1" applyAlignment="1">
      <alignment horizontal="center" vertical="center" wrapText="1"/>
    </xf>
    <xf numFmtId="0" fontId="2" fillId="0" borderId="114" xfId="0" applyFont="1" applyBorder="1"/>
    <xf numFmtId="0" fontId="17" fillId="20" borderId="88" xfId="0" applyFont="1" applyFill="1" applyBorder="1" applyAlignment="1">
      <alignment horizontal="center" vertical="center" wrapText="1"/>
    </xf>
    <xf numFmtId="0" fontId="17" fillId="10" borderId="69" xfId="0" applyFont="1" applyFill="1" applyBorder="1" applyAlignment="1">
      <alignment horizontal="center" vertical="center" wrapText="1"/>
    </xf>
    <xf numFmtId="0" fontId="17" fillId="7" borderId="72" xfId="0" applyFont="1" applyFill="1" applyBorder="1" applyAlignment="1">
      <alignment horizontal="center" vertical="center"/>
    </xf>
    <xf numFmtId="0" fontId="2" fillId="0" borderId="81" xfId="0" applyFont="1" applyBorder="1"/>
    <xf numFmtId="0" fontId="2" fillId="0" borderId="121" xfId="0" applyFont="1" applyBorder="1"/>
    <xf numFmtId="0" fontId="17" fillId="20" borderId="97" xfId="0" applyFont="1" applyFill="1" applyBorder="1" applyAlignment="1">
      <alignment horizontal="center" vertical="center" wrapText="1"/>
    </xf>
    <xf numFmtId="0" fontId="2" fillId="0" borderId="101" xfId="0" applyFont="1" applyBorder="1"/>
    <xf numFmtId="0" fontId="2" fillId="0" borderId="85" xfId="0" applyFont="1" applyBorder="1"/>
    <xf numFmtId="0" fontId="7" fillId="0" borderId="1" xfId="0" applyFont="1" applyBorder="1" applyAlignment="1">
      <alignment horizontal="center"/>
    </xf>
    <xf numFmtId="0" fontId="17" fillId="7" borderId="72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  <xf numFmtId="0" fontId="17" fillId="19" borderId="75" xfId="0" applyFont="1" applyFill="1" applyBorder="1" applyAlignment="1">
      <alignment horizontal="center" vertical="center" wrapText="1"/>
    </xf>
    <xf numFmtId="0" fontId="17" fillId="18" borderId="75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2" fillId="0" borderId="60" xfId="0" applyFont="1" applyBorder="1"/>
    <xf numFmtId="0" fontId="2" fillId="0" borderId="61" xfId="0" applyFont="1" applyBorder="1"/>
    <xf numFmtId="0" fontId="7" fillId="0" borderId="10" xfId="0" applyFont="1" applyBorder="1" applyAlignment="1">
      <alignment horizontal="center"/>
    </xf>
    <xf numFmtId="0" fontId="17" fillId="19" borderId="88" xfId="0" applyFont="1" applyFill="1" applyBorder="1" applyAlignment="1">
      <alignment horizontal="center" vertical="center" wrapText="1"/>
    </xf>
    <xf numFmtId="0" fontId="17" fillId="19" borderId="97" xfId="0" applyFont="1" applyFill="1" applyBorder="1" applyAlignment="1">
      <alignment horizontal="center" vertical="center" wrapText="1"/>
    </xf>
    <xf numFmtId="0" fontId="17" fillId="7" borderId="98" xfId="0" applyFont="1" applyFill="1" applyBorder="1" applyAlignment="1">
      <alignment horizontal="center" vertical="center" wrapText="1"/>
    </xf>
    <xf numFmtId="0" fontId="2" fillId="0" borderId="92" xfId="0" applyFont="1" applyBorder="1"/>
    <xf numFmtId="0" fontId="2" fillId="0" borderId="102" xfId="0" applyFont="1" applyBorder="1"/>
    <xf numFmtId="0" fontId="17" fillId="7" borderId="76" xfId="0" applyFont="1" applyFill="1" applyBorder="1" applyAlignment="1">
      <alignment horizontal="center" vertical="center" wrapText="1"/>
    </xf>
    <xf numFmtId="0" fontId="17" fillId="17" borderId="77" xfId="0" applyFont="1" applyFill="1" applyBorder="1" applyAlignment="1">
      <alignment horizontal="center" vertical="center" textRotation="180" wrapText="1"/>
    </xf>
    <xf numFmtId="0" fontId="17" fillId="10" borderId="88" xfId="0" applyFont="1" applyFill="1" applyBorder="1" applyAlignment="1">
      <alignment horizontal="center" vertical="center" wrapText="1"/>
    </xf>
    <xf numFmtId="0" fontId="2" fillId="0" borderId="113" xfId="0" applyFont="1" applyBorder="1"/>
    <xf numFmtId="0" fontId="17" fillId="18" borderId="107" xfId="0" applyFont="1" applyFill="1" applyBorder="1" applyAlignment="1">
      <alignment horizontal="center" vertical="center" wrapText="1"/>
    </xf>
    <xf numFmtId="0" fontId="2" fillId="0" borderId="111" xfId="0" applyFont="1" applyBorder="1"/>
    <xf numFmtId="0" fontId="17" fillId="7" borderId="104" xfId="0" applyFont="1" applyFill="1" applyBorder="1" applyAlignment="1">
      <alignment horizontal="center" vertical="center" wrapText="1"/>
    </xf>
    <xf numFmtId="0" fontId="2" fillId="0" borderId="112" xfId="0" applyFont="1" applyBorder="1"/>
    <xf numFmtId="0" fontId="2" fillId="0" borderId="10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ganisation%202025-2026%20Def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gramme "/>
      <sheetName val="Planning terrain"/>
      <sheetName val="Semaine salarié"/>
      <sheetName val="Grille d'indemnité"/>
      <sheetName val="Defraiement 2025-2026"/>
      <sheetName val="Planning Clement Cedil"/>
      <sheetName val="Theo F"/>
      <sheetName val="Semaine type salarié"/>
      <sheetName val="recrutement et effect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E22" sqref="E22"/>
    </sheetView>
  </sheetViews>
  <sheetFormatPr baseColWidth="10" defaultColWidth="12.5703125" defaultRowHeight="15" customHeight="1"/>
  <cols>
    <col min="1" max="1" width="13.140625" customWidth="1"/>
    <col min="2" max="3" width="25.5703125" customWidth="1"/>
    <col min="4" max="4" width="33" customWidth="1"/>
    <col min="5" max="5" width="25" customWidth="1"/>
    <col min="6" max="6" width="27.42578125" customWidth="1"/>
    <col min="7" max="7" width="25.5703125" customWidth="1"/>
    <col min="8" max="8" width="3.28515625" customWidth="1"/>
    <col min="9" max="26" width="11.42578125" customWidth="1"/>
  </cols>
  <sheetData>
    <row r="1" spans="1:26" ht="24.75" customHeight="1">
      <c r="A1" s="159" t="s">
        <v>0</v>
      </c>
      <c r="B1" s="160"/>
      <c r="C1" s="160"/>
      <c r="D1" s="160"/>
      <c r="E1" s="160"/>
      <c r="F1" s="160"/>
      <c r="G1" s="161"/>
      <c r="H1" s="1"/>
    </row>
    <row r="2" spans="1:26" ht="14.25" customHeight="1">
      <c r="A2" s="2"/>
      <c r="B2" s="2"/>
      <c r="C2" s="2"/>
      <c r="D2" s="2"/>
      <c r="E2" s="2"/>
      <c r="F2" s="2"/>
    </row>
    <row r="3" spans="1:26" ht="14.25" customHeight="1">
      <c r="B3" s="162" t="s">
        <v>1</v>
      </c>
      <c r="C3" s="160"/>
      <c r="D3" s="160"/>
      <c r="E3" s="160"/>
      <c r="F3" s="160"/>
      <c r="G3" s="161"/>
    </row>
    <row r="4" spans="1:26" ht="14.25" customHeight="1">
      <c r="A4" s="3"/>
      <c r="B4" s="4" t="s">
        <v>2</v>
      </c>
      <c r="C4" s="5" t="s">
        <v>3</v>
      </c>
      <c r="D4" s="4" t="s">
        <v>4</v>
      </c>
      <c r="E4" s="6" t="s">
        <v>5</v>
      </c>
      <c r="F4" s="7" t="s">
        <v>6</v>
      </c>
      <c r="G4" s="8" t="s">
        <v>7</v>
      </c>
    </row>
    <row r="5" spans="1:26" ht="31.5" customHeight="1">
      <c r="A5" s="9" t="s">
        <v>8</v>
      </c>
      <c r="B5" s="10" t="s">
        <v>9</v>
      </c>
      <c r="C5" s="11" t="s">
        <v>10</v>
      </c>
      <c r="D5" s="11" t="s">
        <v>11</v>
      </c>
      <c r="E5" s="12" t="s">
        <v>12</v>
      </c>
      <c r="F5" s="13" t="s">
        <v>13</v>
      </c>
      <c r="G5" s="10" t="s">
        <v>14</v>
      </c>
    </row>
    <row r="6" spans="1:26" ht="15" customHeight="1">
      <c r="A6" s="163" t="s">
        <v>15</v>
      </c>
      <c r="B6" s="14" t="s">
        <v>9</v>
      </c>
      <c r="C6" s="15" t="s">
        <v>16</v>
      </c>
      <c r="D6" s="16" t="s">
        <v>13</v>
      </c>
      <c r="E6" s="17" t="s">
        <v>17</v>
      </c>
      <c r="F6" s="18" t="s">
        <v>13</v>
      </c>
      <c r="G6" s="19" t="s">
        <v>14</v>
      </c>
    </row>
    <row r="7" spans="1:26" ht="15" customHeight="1">
      <c r="A7" s="152"/>
      <c r="B7" s="20" t="s">
        <v>18</v>
      </c>
      <c r="C7" s="20" t="s">
        <v>19</v>
      </c>
      <c r="D7" s="16" t="s">
        <v>20</v>
      </c>
      <c r="E7" s="16" t="s">
        <v>21</v>
      </c>
      <c r="F7" s="21" t="s">
        <v>22</v>
      </c>
      <c r="G7" s="22" t="s">
        <v>23</v>
      </c>
    </row>
    <row r="8" spans="1:26" ht="15" customHeight="1">
      <c r="A8" s="152"/>
      <c r="B8" s="23"/>
      <c r="C8" s="20" t="s">
        <v>24</v>
      </c>
      <c r="D8" s="16" t="s">
        <v>25</v>
      </c>
      <c r="E8" s="16" t="s">
        <v>16</v>
      </c>
      <c r="F8" s="24" t="s">
        <v>26</v>
      </c>
      <c r="G8" s="22" t="s">
        <v>27</v>
      </c>
    </row>
    <row r="9" spans="1:26" ht="15" customHeight="1">
      <c r="A9" s="164"/>
      <c r="B9" s="23"/>
      <c r="C9" s="20" t="s">
        <v>28</v>
      </c>
      <c r="D9" s="16" t="s">
        <v>16</v>
      </c>
      <c r="E9" s="25" t="s">
        <v>29</v>
      </c>
      <c r="F9" s="26" t="s">
        <v>17</v>
      </c>
      <c r="G9" s="27"/>
      <c r="H9" s="28"/>
    </row>
    <row r="10" spans="1:26" ht="13.5" customHeight="1">
      <c r="A10" s="151" t="s">
        <v>30</v>
      </c>
      <c r="B10" s="29"/>
      <c r="C10" s="18" t="s">
        <v>31</v>
      </c>
      <c r="D10" s="18" t="s">
        <v>32</v>
      </c>
      <c r="E10" s="18" t="s">
        <v>17</v>
      </c>
      <c r="F10" s="18" t="s">
        <v>13</v>
      </c>
      <c r="G10" s="18" t="s">
        <v>14</v>
      </c>
    </row>
    <row r="11" spans="1:26" ht="15" customHeight="1">
      <c r="A11" s="152"/>
      <c r="B11" s="30"/>
      <c r="C11" s="158" t="s">
        <v>33</v>
      </c>
      <c r="D11" s="32" t="s">
        <v>34</v>
      </c>
      <c r="E11" s="17" t="s">
        <v>21</v>
      </c>
      <c r="F11" s="33" t="s">
        <v>35</v>
      </c>
      <c r="G11" s="24" t="s">
        <v>23</v>
      </c>
    </row>
    <row r="12" spans="1:26" ht="15" customHeight="1">
      <c r="A12" s="152"/>
      <c r="B12" s="34"/>
      <c r="C12" s="165"/>
      <c r="D12" s="32" t="s">
        <v>36</v>
      </c>
      <c r="E12" s="35" t="s">
        <v>37</v>
      </c>
      <c r="F12" s="24" t="s">
        <v>38</v>
      </c>
      <c r="G12" s="24" t="s">
        <v>27</v>
      </c>
    </row>
    <row r="13" spans="1:26" ht="15" customHeight="1">
      <c r="A13" s="153"/>
      <c r="B13" s="36"/>
      <c r="C13" s="147"/>
      <c r="D13" s="25" t="s">
        <v>39</v>
      </c>
      <c r="E13" s="37" t="s">
        <v>40</v>
      </c>
      <c r="F13" s="38" t="s">
        <v>41</v>
      </c>
      <c r="G13" s="25"/>
    </row>
    <row r="14" spans="1:26" ht="12" customHeight="1">
      <c r="A14" s="39"/>
      <c r="B14" s="40"/>
      <c r="D14" s="41"/>
      <c r="E14" s="42"/>
      <c r="F14" s="42"/>
    </row>
    <row r="15" spans="1:26" ht="15" customHeight="1">
      <c r="A15" s="39"/>
      <c r="B15" s="162" t="s">
        <v>42</v>
      </c>
      <c r="C15" s="160"/>
      <c r="D15" s="160"/>
      <c r="E15" s="160"/>
      <c r="F15" s="160"/>
      <c r="G15" s="161"/>
    </row>
    <row r="16" spans="1:26" ht="15" customHeight="1">
      <c r="A16" s="43"/>
      <c r="B16" s="44" t="s">
        <v>43</v>
      </c>
      <c r="C16" s="44" t="s">
        <v>44</v>
      </c>
      <c r="D16" s="45" t="s">
        <v>45</v>
      </c>
      <c r="E16" s="8" t="s">
        <v>46</v>
      </c>
      <c r="F16" s="46" t="s">
        <v>47</v>
      </c>
      <c r="G16" s="6" t="s">
        <v>48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7" customHeight="1">
      <c r="A17" s="48" t="s">
        <v>8</v>
      </c>
      <c r="B17" s="49" t="s">
        <v>31</v>
      </c>
      <c r="C17" s="50" t="s">
        <v>49</v>
      </c>
      <c r="D17" s="49" t="s">
        <v>50</v>
      </c>
      <c r="E17" s="10" t="s">
        <v>51</v>
      </c>
      <c r="F17" s="144" t="s">
        <v>52</v>
      </c>
      <c r="G17" s="10" t="s">
        <v>53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" customHeight="1">
      <c r="A18" s="166" t="s">
        <v>15</v>
      </c>
      <c r="B18" s="51" t="s">
        <v>31</v>
      </c>
      <c r="C18" s="52" t="s">
        <v>49</v>
      </c>
      <c r="D18" s="53" t="s">
        <v>54</v>
      </c>
      <c r="E18" s="53" t="s">
        <v>55</v>
      </c>
      <c r="F18" s="145"/>
      <c r="G18" s="146" t="s">
        <v>56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" customHeight="1">
      <c r="A19" s="152"/>
      <c r="B19" s="16" t="s">
        <v>57</v>
      </c>
      <c r="C19" s="54" t="s">
        <v>58</v>
      </c>
      <c r="D19" s="55" t="s">
        <v>59</v>
      </c>
      <c r="E19" s="56" t="s">
        <v>60</v>
      </c>
      <c r="F19" s="13" t="s">
        <v>61</v>
      </c>
      <c r="G19" s="1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" customHeight="1">
      <c r="A20" s="152"/>
      <c r="B20" s="16"/>
      <c r="C20" s="54"/>
      <c r="D20" s="55" t="s">
        <v>62</v>
      </c>
      <c r="E20" s="56" t="s">
        <v>63</v>
      </c>
      <c r="F20" s="144" t="s">
        <v>64</v>
      </c>
      <c r="G20" s="148" t="s">
        <v>65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" customHeight="1">
      <c r="A21" s="164"/>
      <c r="B21" s="32"/>
      <c r="C21" s="57"/>
      <c r="D21" s="31" t="s">
        <v>66</v>
      </c>
      <c r="E21" s="31" t="s">
        <v>67</v>
      </c>
      <c r="F21" s="147"/>
      <c r="G21" s="1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" customHeight="1">
      <c r="A22" s="151" t="s">
        <v>30</v>
      </c>
      <c r="B22" s="18" t="s">
        <v>25</v>
      </c>
      <c r="C22" s="154" t="s">
        <v>68</v>
      </c>
      <c r="D22" s="157" t="s">
        <v>69</v>
      </c>
      <c r="E22" s="58" t="s">
        <v>70</v>
      </c>
      <c r="F22" s="13" t="s">
        <v>61</v>
      </c>
      <c r="G22" s="146" t="s">
        <v>71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" customHeight="1">
      <c r="A23" s="152"/>
      <c r="B23" s="16" t="s">
        <v>72</v>
      </c>
      <c r="C23" s="155"/>
      <c r="D23" s="145"/>
      <c r="E23" s="59" t="s">
        <v>73</v>
      </c>
      <c r="F23" s="149" t="s">
        <v>74</v>
      </c>
      <c r="G23" s="1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" customHeight="1">
      <c r="A24" s="152"/>
      <c r="B24" s="16" t="s">
        <v>75</v>
      </c>
      <c r="C24" s="155"/>
      <c r="D24" s="158" t="s">
        <v>76</v>
      </c>
      <c r="E24" s="60" t="s">
        <v>77</v>
      </c>
      <c r="F24" s="147"/>
      <c r="G24" s="150" t="s">
        <v>78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8.75" customHeight="1">
      <c r="A25" s="153"/>
      <c r="B25" s="61" t="s">
        <v>79</v>
      </c>
      <c r="C25" s="156"/>
      <c r="D25" s="147"/>
      <c r="E25" s="61" t="s">
        <v>80</v>
      </c>
      <c r="F25" s="61" t="s">
        <v>60</v>
      </c>
      <c r="G25" s="1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4.25" customHeight="1">
      <c r="A26" s="62"/>
      <c r="B26" s="62"/>
      <c r="C26" s="41"/>
    </row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22:A25"/>
    <mergeCell ref="C22:C25"/>
    <mergeCell ref="D22:D23"/>
    <mergeCell ref="D24:D25"/>
    <mergeCell ref="A1:G1"/>
    <mergeCell ref="B3:G3"/>
    <mergeCell ref="A6:A9"/>
    <mergeCell ref="A10:A13"/>
    <mergeCell ref="C11:C13"/>
    <mergeCell ref="B15:G15"/>
    <mergeCell ref="A18:A21"/>
    <mergeCell ref="F17:F18"/>
    <mergeCell ref="G18:G19"/>
    <mergeCell ref="F20:F21"/>
    <mergeCell ref="G20:G21"/>
    <mergeCell ref="G22:G23"/>
    <mergeCell ref="F23:F24"/>
    <mergeCell ref="G24:G25"/>
  </mergeCells>
  <pageMargins left="0.7" right="0.7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baseColWidth="10" defaultColWidth="12.5703125" defaultRowHeight="15" customHeight="1"/>
  <cols>
    <col min="1" max="7" width="12.5703125" customWidth="1"/>
    <col min="8" max="8" width="16.42578125" customWidth="1"/>
    <col min="9" max="10" width="12.5703125" customWidth="1"/>
    <col min="11" max="26" width="11.42578125" customWidth="1"/>
  </cols>
  <sheetData>
    <row r="1" spans="1:10" ht="14.25" customHeight="1">
      <c r="A1" s="199" t="s">
        <v>81</v>
      </c>
      <c r="B1" s="160"/>
      <c r="C1" s="160"/>
      <c r="D1" s="160"/>
      <c r="E1" s="160"/>
      <c r="F1" s="160"/>
      <c r="G1" s="160"/>
      <c r="H1" s="160"/>
      <c r="I1" s="160"/>
      <c r="J1" s="161"/>
    </row>
    <row r="2" spans="1:10" ht="14.25" customHeight="1">
      <c r="A2" s="171" t="s">
        <v>82</v>
      </c>
      <c r="B2" s="161"/>
      <c r="C2" s="171" t="s">
        <v>83</v>
      </c>
      <c r="D2" s="161"/>
      <c r="E2" s="200" t="s">
        <v>84</v>
      </c>
      <c r="F2" s="201"/>
      <c r="G2" s="171" t="s">
        <v>85</v>
      </c>
      <c r="H2" s="161"/>
      <c r="I2" s="200" t="s">
        <v>86</v>
      </c>
      <c r="J2" s="161"/>
    </row>
    <row r="3" spans="1:10" ht="14.25" customHeight="1">
      <c r="A3" s="186"/>
      <c r="B3" s="177"/>
      <c r="C3" s="167"/>
      <c r="D3" s="168"/>
      <c r="E3" s="169" t="s">
        <v>87</v>
      </c>
      <c r="F3" s="170"/>
      <c r="G3" s="63"/>
      <c r="H3" s="64"/>
      <c r="I3" s="186"/>
      <c r="J3" s="177"/>
    </row>
    <row r="4" spans="1:10" ht="14.25" customHeight="1">
      <c r="A4" s="152"/>
      <c r="B4" s="155"/>
      <c r="C4" s="172"/>
      <c r="D4" s="173"/>
      <c r="E4" s="174" t="s">
        <v>88</v>
      </c>
      <c r="F4" s="175"/>
      <c r="G4" s="65"/>
      <c r="H4" s="66"/>
      <c r="I4" s="152"/>
      <c r="J4" s="155"/>
    </row>
    <row r="5" spans="1:10" ht="23.25" customHeight="1">
      <c r="A5" s="152"/>
      <c r="B5" s="155"/>
      <c r="C5" s="65"/>
      <c r="D5" s="66"/>
      <c r="E5" s="176" t="s">
        <v>89</v>
      </c>
      <c r="F5" s="177"/>
      <c r="G5" s="65"/>
      <c r="H5" s="66"/>
      <c r="I5" s="152"/>
      <c r="J5" s="155"/>
    </row>
    <row r="6" spans="1:10" ht="29.25" customHeight="1">
      <c r="A6" s="152"/>
      <c r="B6" s="155"/>
      <c r="C6" s="65"/>
      <c r="D6" s="66"/>
      <c r="E6" s="178"/>
      <c r="F6" s="179"/>
      <c r="G6" s="65"/>
      <c r="H6" s="66"/>
      <c r="I6" s="152"/>
      <c r="J6" s="155"/>
    </row>
    <row r="7" spans="1:10" ht="14.25" customHeight="1">
      <c r="A7" s="152"/>
      <c r="B7" s="155"/>
      <c r="C7" s="65"/>
      <c r="D7" s="66"/>
      <c r="E7" s="180" t="s">
        <v>90</v>
      </c>
      <c r="F7" s="177"/>
      <c r="G7" s="65"/>
      <c r="H7" s="66"/>
      <c r="I7" s="152"/>
      <c r="J7" s="155"/>
    </row>
    <row r="8" spans="1:10" ht="21" customHeight="1">
      <c r="A8" s="152"/>
      <c r="B8" s="155"/>
      <c r="C8" s="65"/>
      <c r="D8" s="66"/>
      <c r="E8" s="153"/>
      <c r="F8" s="156"/>
      <c r="G8" s="65"/>
      <c r="H8" s="66"/>
      <c r="I8" s="153"/>
      <c r="J8" s="156"/>
    </row>
    <row r="9" spans="1:10" ht="21" customHeight="1">
      <c r="A9" s="152"/>
      <c r="B9" s="155"/>
      <c r="C9" s="65"/>
      <c r="D9" s="66"/>
      <c r="E9" s="181" t="s">
        <v>91</v>
      </c>
      <c r="F9" s="177"/>
      <c r="G9" s="202" t="s">
        <v>92</v>
      </c>
      <c r="H9" s="168"/>
      <c r="I9" s="187" t="s">
        <v>93</v>
      </c>
      <c r="J9" s="177"/>
    </row>
    <row r="10" spans="1:10" ht="14.25" customHeight="1">
      <c r="A10" s="152"/>
      <c r="B10" s="155"/>
      <c r="C10" s="65"/>
      <c r="D10" s="66"/>
      <c r="E10" s="178"/>
      <c r="F10" s="179"/>
      <c r="G10" s="192" t="s">
        <v>94</v>
      </c>
      <c r="H10" s="173"/>
      <c r="I10" s="152"/>
      <c r="J10" s="155"/>
    </row>
    <row r="11" spans="1:10" ht="24" customHeight="1">
      <c r="A11" s="153"/>
      <c r="B11" s="156"/>
      <c r="C11" s="65"/>
      <c r="D11" s="66"/>
      <c r="E11" s="182" t="s">
        <v>95</v>
      </c>
      <c r="F11" s="177"/>
      <c r="G11" s="192" t="s">
        <v>96</v>
      </c>
      <c r="H11" s="173"/>
      <c r="I11" s="153"/>
      <c r="J11" s="156"/>
    </row>
    <row r="12" spans="1:10" ht="14.25" customHeight="1">
      <c r="A12" s="196" t="s">
        <v>97</v>
      </c>
      <c r="B12" s="177"/>
      <c r="C12" s="193" t="s">
        <v>98</v>
      </c>
      <c r="D12" s="177"/>
      <c r="E12" s="153"/>
      <c r="F12" s="156"/>
      <c r="G12" s="193" t="s">
        <v>99</v>
      </c>
      <c r="H12" s="177"/>
      <c r="I12" s="188" t="s">
        <v>100</v>
      </c>
      <c r="J12" s="173"/>
    </row>
    <row r="13" spans="1:10" ht="14.25" customHeight="1">
      <c r="A13" s="152"/>
      <c r="B13" s="155"/>
      <c r="C13" s="178"/>
      <c r="D13" s="179"/>
      <c r="E13" s="176" t="s">
        <v>101</v>
      </c>
      <c r="F13" s="177"/>
      <c r="G13" s="178"/>
      <c r="H13" s="179"/>
      <c r="I13" s="67"/>
      <c r="J13" s="68"/>
    </row>
    <row r="14" spans="1:10" ht="24" customHeight="1">
      <c r="A14" s="153"/>
      <c r="B14" s="156"/>
      <c r="C14" s="194" t="s">
        <v>102</v>
      </c>
      <c r="D14" s="185"/>
      <c r="E14" s="153"/>
      <c r="F14" s="156"/>
      <c r="G14" s="194" t="s">
        <v>103</v>
      </c>
      <c r="H14" s="185"/>
      <c r="I14" s="189" t="s">
        <v>104</v>
      </c>
      <c r="J14" s="173"/>
    </row>
    <row r="15" spans="1:10" ht="14.25" customHeight="1">
      <c r="A15" s="197" t="s">
        <v>105</v>
      </c>
      <c r="B15" s="168"/>
      <c r="C15" s="195" t="s">
        <v>106</v>
      </c>
      <c r="D15" s="173"/>
      <c r="E15" s="183" t="s">
        <v>100</v>
      </c>
      <c r="F15" s="168"/>
      <c r="G15" s="195" t="s">
        <v>107</v>
      </c>
      <c r="H15" s="173"/>
      <c r="I15" s="190" t="s">
        <v>108</v>
      </c>
      <c r="J15" s="168"/>
    </row>
    <row r="16" spans="1:10" ht="30.75" customHeight="1">
      <c r="A16" s="198" t="s">
        <v>109</v>
      </c>
      <c r="B16" s="185"/>
      <c r="C16" s="184" t="s">
        <v>110</v>
      </c>
      <c r="D16" s="185"/>
      <c r="E16" s="184" t="s">
        <v>111</v>
      </c>
      <c r="F16" s="185"/>
      <c r="G16" s="184" t="s">
        <v>111</v>
      </c>
      <c r="H16" s="185"/>
      <c r="I16" s="191" t="s">
        <v>112</v>
      </c>
      <c r="J16" s="185"/>
    </row>
    <row r="17" spans="13:13" ht="14.25" customHeight="1"/>
    <row r="18" spans="13:13" ht="14.25" customHeight="1"/>
    <row r="19" spans="13:13" ht="14.25" customHeight="1"/>
    <row r="20" spans="13:13" ht="14.25" customHeight="1">
      <c r="M20" s="69"/>
    </row>
    <row r="21" spans="13:13" ht="14.25" customHeight="1"/>
    <row r="22" spans="13:13" ht="14.25" customHeight="1"/>
    <row r="23" spans="13:13" ht="14.25" customHeight="1"/>
    <row r="24" spans="13:13" ht="14.25" customHeight="1"/>
    <row r="25" spans="13:13" ht="14.25" customHeight="1"/>
    <row r="26" spans="13:13" ht="14.25" customHeight="1"/>
    <row r="27" spans="13:13" ht="14.25" customHeight="1"/>
    <row r="28" spans="13:13" ht="14.25" customHeight="1"/>
    <row r="29" spans="13:13" ht="14.25" customHeight="1"/>
    <row r="30" spans="13:13" ht="14.25" customHeight="1"/>
    <row r="31" spans="13:13" ht="14.25" customHeight="1"/>
    <row r="32" spans="13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8">
    <mergeCell ref="A16:B16"/>
    <mergeCell ref="C16:D16"/>
    <mergeCell ref="A1:J1"/>
    <mergeCell ref="A2:B2"/>
    <mergeCell ref="E2:F2"/>
    <mergeCell ref="G2:H2"/>
    <mergeCell ref="I2:J2"/>
    <mergeCell ref="A3:B11"/>
    <mergeCell ref="G9:H9"/>
    <mergeCell ref="A12:B14"/>
    <mergeCell ref="C12:D13"/>
    <mergeCell ref="C14:D14"/>
    <mergeCell ref="A15:B15"/>
    <mergeCell ref="C15:D15"/>
    <mergeCell ref="E15:F15"/>
    <mergeCell ref="E16:F16"/>
    <mergeCell ref="I3:J8"/>
    <mergeCell ref="I9:J11"/>
    <mergeCell ref="I12:J12"/>
    <mergeCell ref="I14:J14"/>
    <mergeCell ref="I15:J15"/>
    <mergeCell ref="I16:J16"/>
    <mergeCell ref="G10:H10"/>
    <mergeCell ref="G11:H11"/>
    <mergeCell ref="G12:H13"/>
    <mergeCell ref="G14:H14"/>
    <mergeCell ref="G15:H15"/>
    <mergeCell ref="G16:H16"/>
    <mergeCell ref="E5:F6"/>
    <mergeCell ref="E7:F8"/>
    <mergeCell ref="E9:F10"/>
    <mergeCell ref="E11:F12"/>
    <mergeCell ref="E13:F14"/>
    <mergeCell ref="C3:D3"/>
    <mergeCell ref="E3:F3"/>
    <mergeCell ref="C2:D2"/>
    <mergeCell ref="C4:D4"/>
    <mergeCell ref="E4:F4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000"/>
  <sheetViews>
    <sheetView showGridLines="0" workbookViewId="0"/>
  </sheetViews>
  <sheetFormatPr baseColWidth="10" defaultColWidth="12.5703125" defaultRowHeight="15" customHeight="1"/>
  <cols>
    <col min="1" max="1" width="9.42578125" customWidth="1"/>
    <col min="2" max="37" width="5.42578125" customWidth="1"/>
  </cols>
  <sheetData>
    <row r="1" spans="1:37" ht="18" customHeight="1">
      <c r="A1" s="237" t="s">
        <v>113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177"/>
    </row>
    <row r="2" spans="1:37" ht="14.25" customHeight="1">
      <c r="A2" s="17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179"/>
    </row>
    <row r="3" spans="1:37" ht="30" customHeight="1">
      <c r="A3" s="240"/>
      <c r="B3" s="232" t="s">
        <v>114</v>
      </c>
      <c r="C3" s="233"/>
      <c r="D3" s="233"/>
      <c r="E3" s="233"/>
      <c r="F3" s="234"/>
      <c r="G3" s="232" t="s">
        <v>115</v>
      </c>
      <c r="H3" s="233"/>
      <c r="I3" s="233"/>
      <c r="J3" s="233"/>
      <c r="K3" s="234"/>
      <c r="L3" s="232" t="s">
        <v>116</v>
      </c>
      <c r="M3" s="233"/>
      <c r="N3" s="233"/>
      <c r="O3" s="233"/>
      <c r="P3" s="233"/>
      <c r="Q3" s="234"/>
      <c r="R3" s="232" t="s">
        <v>117</v>
      </c>
      <c r="S3" s="233"/>
      <c r="T3" s="233"/>
      <c r="U3" s="233"/>
      <c r="V3" s="234"/>
      <c r="W3" s="232" t="s">
        <v>118</v>
      </c>
      <c r="X3" s="233"/>
      <c r="Y3" s="233"/>
      <c r="Z3" s="233"/>
      <c r="AA3" s="234"/>
      <c r="AB3" s="232" t="s">
        <v>119</v>
      </c>
      <c r="AC3" s="233"/>
      <c r="AD3" s="233"/>
      <c r="AE3" s="233"/>
      <c r="AF3" s="234"/>
      <c r="AG3" s="232" t="s">
        <v>120</v>
      </c>
      <c r="AH3" s="233"/>
      <c r="AI3" s="233"/>
      <c r="AJ3" s="233"/>
      <c r="AK3" s="234"/>
    </row>
    <row r="4" spans="1:37" ht="30" customHeight="1">
      <c r="A4" s="153"/>
      <c r="B4" s="70" t="s">
        <v>121</v>
      </c>
      <c r="C4" s="71" t="s">
        <v>122</v>
      </c>
      <c r="D4" s="72" t="s">
        <v>123</v>
      </c>
      <c r="E4" s="73" t="s">
        <v>124</v>
      </c>
      <c r="F4" s="74" t="s">
        <v>125</v>
      </c>
      <c r="G4" s="70" t="s">
        <v>121</v>
      </c>
      <c r="H4" s="71" t="s">
        <v>122</v>
      </c>
      <c r="I4" s="72" t="s">
        <v>123</v>
      </c>
      <c r="J4" s="73" t="s">
        <v>126</v>
      </c>
      <c r="K4" s="74" t="s">
        <v>125</v>
      </c>
      <c r="L4" s="70" t="s">
        <v>121</v>
      </c>
      <c r="M4" s="71" t="s">
        <v>122</v>
      </c>
      <c r="N4" s="72" t="s">
        <v>123</v>
      </c>
      <c r="O4" s="73" t="s">
        <v>126</v>
      </c>
      <c r="P4" s="75" t="s">
        <v>127</v>
      </c>
      <c r="Q4" s="74" t="s">
        <v>125</v>
      </c>
      <c r="R4" s="70" t="s">
        <v>121</v>
      </c>
      <c r="S4" s="71" t="s">
        <v>122</v>
      </c>
      <c r="T4" s="72" t="s">
        <v>123</v>
      </c>
      <c r="U4" s="73" t="s">
        <v>126</v>
      </c>
      <c r="V4" s="74" t="s">
        <v>125</v>
      </c>
      <c r="W4" s="70" t="s">
        <v>121</v>
      </c>
      <c r="X4" s="71" t="s">
        <v>122</v>
      </c>
      <c r="Y4" s="72" t="s">
        <v>123</v>
      </c>
      <c r="Z4" s="73" t="s">
        <v>126</v>
      </c>
      <c r="AA4" s="74" t="s">
        <v>125</v>
      </c>
      <c r="AB4" s="70" t="s">
        <v>121</v>
      </c>
      <c r="AC4" s="71" t="s">
        <v>122</v>
      </c>
      <c r="AD4" s="72" t="s">
        <v>123</v>
      </c>
      <c r="AE4" s="73" t="s">
        <v>126</v>
      </c>
      <c r="AF4" s="74" t="s">
        <v>125</v>
      </c>
      <c r="AG4" s="70" t="s">
        <v>121</v>
      </c>
      <c r="AH4" s="71" t="s">
        <v>122</v>
      </c>
      <c r="AI4" s="72" t="s">
        <v>123</v>
      </c>
      <c r="AJ4" s="73" t="s">
        <v>126</v>
      </c>
      <c r="AK4" s="74" t="s">
        <v>125</v>
      </c>
    </row>
    <row r="5" spans="1:37" ht="21.75" customHeight="1">
      <c r="A5" s="76" t="s">
        <v>128</v>
      </c>
      <c r="B5" s="77"/>
      <c r="C5" s="78"/>
      <c r="D5" s="223" t="s">
        <v>129</v>
      </c>
      <c r="E5" s="217" t="s">
        <v>130</v>
      </c>
      <c r="F5" s="79"/>
      <c r="G5" s="208" t="s">
        <v>129</v>
      </c>
      <c r="H5" s="80"/>
      <c r="I5" s="81"/>
      <c r="J5" s="217" t="s">
        <v>130</v>
      </c>
      <c r="K5" s="224" t="s">
        <v>130</v>
      </c>
      <c r="L5" s="77"/>
      <c r="M5" s="80"/>
      <c r="N5" s="82"/>
      <c r="O5" s="80"/>
      <c r="P5" s="80"/>
      <c r="Q5" s="80"/>
      <c r="R5" s="83"/>
      <c r="S5" s="84"/>
      <c r="T5" s="84"/>
      <c r="U5" s="84"/>
      <c r="V5" s="85"/>
      <c r="W5" s="77"/>
      <c r="X5" s="80"/>
      <c r="Y5" s="82"/>
      <c r="Z5" s="80"/>
      <c r="AA5" s="86"/>
      <c r="AB5" s="77"/>
      <c r="AC5" s="87"/>
      <c r="AD5" s="80"/>
      <c r="AE5" s="235" t="s">
        <v>131</v>
      </c>
      <c r="AF5" s="246" t="s">
        <v>132</v>
      </c>
      <c r="AG5" s="208" t="s">
        <v>129</v>
      </c>
      <c r="AH5" s="236" t="s">
        <v>133</v>
      </c>
      <c r="AI5" s="223" t="s">
        <v>129</v>
      </c>
      <c r="AJ5" s="217" t="s">
        <v>129</v>
      </c>
      <c r="AK5" s="231" t="s">
        <v>129</v>
      </c>
    </row>
    <row r="6" spans="1:37" ht="22.5" customHeight="1">
      <c r="A6" s="76" t="s">
        <v>134</v>
      </c>
      <c r="B6" s="247" t="s">
        <v>135</v>
      </c>
      <c r="C6" s="88"/>
      <c r="D6" s="218"/>
      <c r="E6" s="218"/>
      <c r="F6" s="89"/>
      <c r="G6" s="209"/>
      <c r="H6" s="90"/>
      <c r="I6" s="91"/>
      <c r="J6" s="218"/>
      <c r="K6" s="225"/>
      <c r="L6" s="92"/>
      <c r="M6" s="90"/>
      <c r="N6" s="93"/>
      <c r="O6" s="90"/>
      <c r="P6" s="90"/>
      <c r="Q6" s="90"/>
      <c r="R6" s="94"/>
      <c r="S6" s="90"/>
      <c r="T6" s="93"/>
      <c r="U6" s="93"/>
      <c r="V6" s="95"/>
      <c r="W6" s="92"/>
      <c r="X6" s="90"/>
      <c r="Y6" s="93"/>
      <c r="Z6" s="90"/>
      <c r="AA6" s="96"/>
      <c r="AB6" s="92"/>
      <c r="AC6" s="97"/>
      <c r="AD6" s="90"/>
      <c r="AE6" s="229"/>
      <c r="AF6" s="212"/>
      <c r="AG6" s="209"/>
      <c r="AH6" s="229"/>
      <c r="AI6" s="218"/>
      <c r="AJ6" s="218"/>
      <c r="AK6" s="225"/>
    </row>
    <row r="7" spans="1:37" ht="30" customHeight="1">
      <c r="A7" s="76" t="s">
        <v>136</v>
      </c>
      <c r="B7" s="206"/>
      <c r="C7" s="88"/>
      <c r="D7" s="218"/>
      <c r="E7" s="218"/>
      <c r="F7" s="89"/>
      <c r="G7" s="209"/>
      <c r="H7" s="90"/>
      <c r="I7" s="91"/>
      <c r="J7" s="218"/>
      <c r="K7" s="225"/>
      <c r="L7" s="94"/>
      <c r="M7" s="93"/>
      <c r="N7" s="93"/>
      <c r="O7" s="241" t="s">
        <v>137</v>
      </c>
      <c r="P7" s="222" t="s">
        <v>137</v>
      </c>
      <c r="Q7" s="98"/>
      <c r="R7" s="94"/>
      <c r="S7" s="93"/>
      <c r="T7" s="93"/>
      <c r="U7" s="93"/>
      <c r="V7" s="95"/>
      <c r="W7" s="92"/>
      <c r="X7" s="90"/>
      <c r="Y7" s="93"/>
      <c r="Z7" s="90"/>
      <c r="AA7" s="96"/>
      <c r="AB7" s="92"/>
      <c r="AC7" s="97"/>
      <c r="AD7" s="90"/>
      <c r="AE7" s="229"/>
      <c r="AF7" s="212"/>
      <c r="AG7" s="209"/>
      <c r="AH7" s="229"/>
      <c r="AI7" s="218"/>
      <c r="AJ7" s="218"/>
      <c r="AK7" s="225"/>
    </row>
    <row r="8" spans="1:37" ht="30" customHeight="1">
      <c r="A8" s="76" t="s">
        <v>138</v>
      </c>
      <c r="B8" s="207"/>
      <c r="C8" s="93"/>
      <c r="D8" s="218"/>
      <c r="E8" s="218"/>
      <c r="F8" s="95"/>
      <c r="G8" s="209"/>
      <c r="H8" s="90"/>
      <c r="I8" s="91"/>
      <c r="J8" s="218"/>
      <c r="K8" s="225"/>
      <c r="L8" s="94"/>
      <c r="M8" s="93"/>
      <c r="N8" s="99" t="s">
        <v>139</v>
      </c>
      <c r="O8" s="215"/>
      <c r="P8" s="215"/>
      <c r="Q8" s="98"/>
      <c r="R8" s="94"/>
      <c r="S8" s="93"/>
      <c r="T8" s="93"/>
      <c r="U8" s="93"/>
      <c r="V8" s="95"/>
      <c r="W8" s="92"/>
      <c r="X8" s="90"/>
      <c r="Y8" s="93"/>
      <c r="Z8" s="90"/>
      <c r="AA8" s="96"/>
      <c r="AB8" s="92"/>
      <c r="AC8" s="97"/>
      <c r="AD8" s="90"/>
      <c r="AE8" s="215"/>
      <c r="AF8" s="244"/>
      <c r="AG8" s="209"/>
      <c r="AH8" s="215"/>
      <c r="AI8" s="218"/>
      <c r="AJ8" s="218"/>
      <c r="AK8" s="225"/>
    </row>
    <row r="9" spans="1:37" ht="30" customHeight="1">
      <c r="A9" s="76" t="s">
        <v>140</v>
      </c>
      <c r="B9" s="94"/>
      <c r="C9" s="93"/>
      <c r="D9" s="218"/>
      <c r="E9" s="218"/>
      <c r="F9" s="95"/>
      <c r="G9" s="209"/>
      <c r="H9" s="90"/>
      <c r="I9" s="91"/>
      <c r="J9" s="218"/>
      <c r="K9" s="225"/>
      <c r="L9" s="100" t="s">
        <v>141</v>
      </c>
      <c r="M9" s="101" t="s">
        <v>142</v>
      </c>
      <c r="N9" s="99" t="s">
        <v>142</v>
      </c>
      <c r="O9" s="102" t="s">
        <v>143</v>
      </c>
      <c r="P9" s="103" t="s">
        <v>143</v>
      </c>
      <c r="Q9" s="104" t="s">
        <v>139</v>
      </c>
      <c r="R9" s="94"/>
      <c r="S9" s="93"/>
      <c r="T9" s="93"/>
      <c r="U9" s="93"/>
      <c r="V9" s="95"/>
      <c r="W9" s="92"/>
      <c r="X9" s="90"/>
      <c r="Y9" s="93"/>
      <c r="Z9" s="90"/>
      <c r="AA9" s="96"/>
      <c r="AB9" s="205" t="s">
        <v>144</v>
      </c>
      <c r="AC9" s="90"/>
      <c r="AD9" s="97"/>
      <c r="AE9" s="97"/>
      <c r="AF9" s="96"/>
      <c r="AG9" s="209"/>
      <c r="AH9" s="105"/>
      <c r="AI9" s="218"/>
      <c r="AJ9" s="218"/>
      <c r="AK9" s="225"/>
    </row>
    <row r="10" spans="1:37" ht="30" customHeight="1">
      <c r="A10" s="76" t="s">
        <v>145</v>
      </c>
      <c r="B10" s="94"/>
      <c r="C10" s="93"/>
      <c r="D10" s="218"/>
      <c r="E10" s="218"/>
      <c r="F10" s="95"/>
      <c r="G10" s="209"/>
      <c r="H10" s="90"/>
      <c r="I10" s="106"/>
      <c r="J10" s="218"/>
      <c r="K10" s="225"/>
      <c r="L10" s="100" t="s">
        <v>143</v>
      </c>
      <c r="M10" s="107" t="s">
        <v>143</v>
      </c>
      <c r="N10" s="99" t="s">
        <v>143</v>
      </c>
      <c r="O10" s="242" t="s">
        <v>146</v>
      </c>
      <c r="P10" s="227" t="s">
        <v>146</v>
      </c>
      <c r="Q10" s="243" t="s">
        <v>147</v>
      </c>
      <c r="R10" s="205" t="s">
        <v>148</v>
      </c>
      <c r="S10" s="108"/>
      <c r="T10" s="108"/>
      <c r="U10" s="241" t="s">
        <v>149</v>
      </c>
      <c r="V10" s="108"/>
      <c r="W10" s="205" t="s">
        <v>150</v>
      </c>
      <c r="X10" s="90"/>
      <c r="Y10" s="93"/>
      <c r="Z10" s="242" t="s">
        <v>150</v>
      </c>
      <c r="AA10" s="96"/>
      <c r="AB10" s="206"/>
      <c r="AC10" s="90"/>
      <c r="AD10" s="97"/>
      <c r="AE10" s="97"/>
      <c r="AF10" s="211" t="s">
        <v>151</v>
      </c>
      <c r="AG10" s="209"/>
      <c r="AH10" s="105"/>
      <c r="AI10" s="218"/>
      <c r="AJ10" s="218"/>
      <c r="AK10" s="225"/>
    </row>
    <row r="11" spans="1:37" ht="30" customHeight="1">
      <c r="A11" s="76" t="s">
        <v>152</v>
      </c>
      <c r="B11" s="205" t="s">
        <v>153</v>
      </c>
      <c r="C11" s="93"/>
      <c r="D11" s="218"/>
      <c r="E11" s="218"/>
      <c r="F11" s="95"/>
      <c r="G11" s="209"/>
      <c r="H11" s="90"/>
      <c r="I11" s="203" t="s">
        <v>154</v>
      </c>
      <c r="J11" s="218"/>
      <c r="K11" s="225"/>
      <c r="L11" s="205" t="s">
        <v>155</v>
      </c>
      <c r="M11" s="101" t="s">
        <v>156</v>
      </c>
      <c r="N11" s="99" t="s">
        <v>157</v>
      </c>
      <c r="O11" s="228"/>
      <c r="P11" s="228"/>
      <c r="Q11" s="244"/>
      <c r="R11" s="207"/>
      <c r="S11" s="108"/>
      <c r="T11" s="93"/>
      <c r="U11" s="229"/>
      <c r="V11" s="93"/>
      <c r="W11" s="207"/>
      <c r="X11" s="90"/>
      <c r="Y11" s="93"/>
      <c r="Z11" s="245"/>
      <c r="AA11" s="96"/>
      <c r="AB11" s="206"/>
      <c r="AC11" s="90"/>
      <c r="AD11" s="248" t="s">
        <v>158</v>
      </c>
      <c r="AE11" s="97"/>
      <c r="AF11" s="212"/>
      <c r="AG11" s="209"/>
      <c r="AH11" s="105"/>
      <c r="AI11" s="218"/>
      <c r="AJ11" s="218"/>
      <c r="AK11" s="225"/>
    </row>
    <row r="12" spans="1:37" ht="29.25" customHeight="1">
      <c r="A12" s="76" t="s">
        <v>159</v>
      </c>
      <c r="B12" s="207"/>
      <c r="C12" s="90"/>
      <c r="D12" s="218"/>
      <c r="E12" s="218"/>
      <c r="F12" s="95"/>
      <c r="G12" s="209"/>
      <c r="H12" s="90"/>
      <c r="I12" s="204"/>
      <c r="J12" s="218"/>
      <c r="K12" s="225"/>
      <c r="L12" s="206"/>
      <c r="M12" s="101" t="s">
        <v>160</v>
      </c>
      <c r="N12" s="248" t="s">
        <v>161</v>
      </c>
      <c r="O12" s="241" t="s">
        <v>162</v>
      </c>
      <c r="P12" s="222" t="s">
        <v>162</v>
      </c>
      <c r="Q12" s="252" t="s">
        <v>163</v>
      </c>
      <c r="R12" s="100" t="s">
        <v>139</v>
      </c>
      <c r="S12" s="108"/>
      <c r="T12" s="248" t="s">
        <v>164</v>
      </c>
      <c r="U12" s="215"/>
      <c r="V12" s="104" t="s">
        <v>139</v>
      </c>
      <c r="W12" s="100" t="s">
        <v>142</v>
      </c>
      <c r="X12" s="90"/>
      <c r="Y12" s="99" t="s">
        <v>142</v>
      </c>
      <c r="Z12" s="228"/>
      <c r="AA12" s="96"/>
      <c r="AB12" s="207"/>
      <c r="AC12" s="90"/>
      <c r="AD12" s="215"/>
      <c r="AE12" s="97"/>
      <c r="AF12" s="212"/>
      <c r="AG12" s="209"/>
      <c r="AH12" s="105"/>
      <c r="AI12" s="218"/>
      <c r="AJ12" s="218"/>
      <c r="AK12" s="225"/>
    </row>
    <row r="13" spans="1:37" ht="30" customHeight="1">
      <c r="A13" s="76" t="s">
        <v>165</v>
      </c>
      <c r="B13" s="100" t="s">
        <v>139</v>
      </c>
      <c r="C13" s="90"/>
      <c r="D13" s="218"/>
      <c r="E13" s="218"/>
      <c r="F13" s="109" t="s">
        <v>139</v>
      </c>
      <c r="G13" s="209"/>
      <c r="H13" s="101" t="s">
        <v>166</v>
      </c>
      <c r="I13" s="110" t="s">
        <v>166</v>
      </c>
      <c r="J13" s="218"/>
      <c r="K13" s="225"/>
      <c r="L13" s="206"/>
      <c r="M13" s="111"/>
      <c r="N13" s="215"/>
      <c r="O13" s="229"/>
      <c r="P13" s="229"/>
      <c r="Q13" s="225"/>
      <c r="R13" s="205" t="s">
        <v>167</v>
      </c>
      <c r="S13" s="107" t="s">
        <v>142</v>
      </c>
      <c r="T13" s="229"/>
      <c r="U13" s="241" t="s">
        <v>168</v>
      </c>
      <c r="V13" s="104" t="s">
        <v>142</v>
      </c>
      <c r="W13" s="205" t="s">
        <v>169</v>
      </c>
      <c r="X13" s="90"/>
      <c r="Y13" s="248" t="s">
        <v>170</v>
      </c>
      <c r="Z13" s="241" t="s">
        <v>156</v>
      </c>
      <c r="AA13" s="96"/>
      <c r="AB13" s="94"/>
      <c r="AC13" s="108"/>
      <c r="AD13" s="248" t="s">
        <v>171</v>
      </c>
      <c r="AE13" s="108"/>
      <c r="AF13" s="244"/>
      <c r="AG13" s="209"/>
      <c r="AH13" s="105"/>
      <c r="AI13" s="218"/>
      <c r="AJ13" s="218"/>
      <c r="AK13" s="225"/>
    </row>
    <row r="14" spans="1:37" ht="30" customHeight="1">
      <c r="A14" s="76" t="s">
        <v>172</v>
      </c>
      <c r="B14" s="100" t="s">
        <v>173</v>
      </c>
      <c r="C14" s="90"/>
      <c r="D14" s="218"/>
      <c r="E14" s="218"/>
      <c r="F14" s="109" t="s">
        <v>173</v>
      </c>
      <c r="G14" s="209"/>
      <c r="H14" s="101" t="s">
        <v>173</v>
      </c>
      <c r="I14" s="110" t="s">
        <v>160</v>
      </c>
      <c r="J14" s="218"/>
      <c r="K14" s="225"/>
      <c r="L14" s="207"/>
      <c r="M14" s="108"/>
      <c r="N14" s="108"/>
      <c r="O14" s="215"/>
      <c r="P14" s="215"/>
      <c r="Q14" s="254"/>
      <c r="R14" s="207"/>
      <c r="S14" s="107" t="s">
        <v>173</v>
      </c>
      <c r="T14" s="229"/>
      <c r="U14" s="215"/>
      <c r="V14" s="104" t="s">
        <v>160</v>
      </c>
      <c r="W14" s="207"/>
      <c r="X14" s="90"/>
      <c r="Y14" s="215"/>
      <c r="Z14" s="215"/>
      <c r="AA14" s="96"/>
      <c r="AB14" s="94"/>
      <c r="AC14" s="108"/>
      <c r="AD14" s="229"/>
      <c r="AE14" s="108"/>
      <c r="AF14" s="96"/>
      <c r="AG14" s="209"/>
      <c r="AH14" s="105"/>
      <c r="AI14" s="218"/>
      <c r="AJ14" s="218"/>
      <c r="AK14" s="225"/>
    </row>
    <row r="15" spans="1:37" ht="30" customHeight="1">
      <c r="A15" s="76" t="s">
        <v>174</v>
      </c>
      <c r="B15" s="205" t="s">
        <v>175</v>
      </c>
      <c r="C15" s="90"/>
      <c r="D15" s="218"/>
      <c r="E15" s="218"/>
      <c r="F15" s="211" t="s">
        <v>176</v>
      </c>
      <c r="G15" s="209"/>
      <c r="H15" s="214" t="s">
        <v>177</v>
      </c>
      <c r="I15" s="110" t="s">
        <v>154</v>
      </c>
      <c r="J15" s="218"/>
      <c r="K15" s="225"/>
      <c r="L15" s="205" t="s">
        <v>178</v>
      </c>
      <c r="M15" s="108"/>
      <c r="N15" s="108"/>
      <c r="O15" s="108"/>
      <c r="P15" s="222" t="s">
        <v>163</v>
      </c>
      <c r="Q15" s="211" t="s">
        <v>178</v>
      </c>
      <c r="R15" s="112"/>
      <c r="S15" s="250" t="s">
        <v>177</v>
      </c>
      <c r="T15" s="215"/>
      <c r="U15" s="241" t="s">
        <v>179</v>
      </c>
      <c r="V15" s="252" t="s">
        <v>180</v>
      </c>
      <c r="W15" s="100" t="s">
        <v>149</v>
      </c>
      <c r="X15" s="90"/>
      <c r="Y15" s="248" t="s">
        <v>181</v>
      </c>
      <c r="Z15" s="113" t="s">
        <v>182</v>
      </c>
      <c r="AA15" s="96"/>
      <c r="AB15" s="94"/>
      <c r="AC15" s="108"/>
      <c r="AD15" s="229"/>
      <c r="AE15" s="108"/>
      <c r="AF15" s="96"/>
      <c r="AG15" s="209"/>
      <c r="AH15" s="105"/>
      <c r="AI15" s="218"/>
      <c r="AJ15" s="218"/>
      <c r="AK15" s="225"/>
    </row>
    <row r="16" spans="1:37" ht="30" customHeight="1">
      <c r="A16" s="76" t="s">
        <v>183</v>
      </c>
      <c r="B16" s="207"/>
      <c r="C16" s="90"/>
      <c r="D16" s="218"/>
      <c r="E16" s="218"/>
      <c r="F16" s="212"/>
      <c r="G16" s="209"/>
      <c r="H16" s="215"/>
      <c r="I16" s="220" t="s">
        <v>181</v>
      </c>
      <c r="J16" s="218"/>
      <c r="K16" s="225"/>
      <c r="L16" s="216"/>
      <c r="M16" s="108"/>
      <c r="N16" s="108"/>
      <c r="O16" s="108"/>
      <c r="P16" s="215"/>
      <c r="Q16" s="213"/>
      <c r="R16" s="112"/>
      <c r="S16" s="251"/>
      <c r="T16" s="248" t="s">
        <v>181</v>
      </c>
      <c r="U16" s="215"/>
      <c r="V16" s="253"/>
      <c r="W16" s="92"/>
      <c r="X16" s="90"/>
      <c r="Y16" s="229"/>
      <c r="Z16" s="90"/>
      <c r="AA16" s="89"/>
      <c r="AB16" s="94"/>
      <c r="AC16" s="108"/>
      <c r="AD16" s="249"/>
      <c r="AE16" s="108"/>
      <c r="AF16" s="95"/>
      <c r="AG16" s="209"/>
      <c r="AH16" s="105"/>
      <c r="AI16" s="218"/>
      <c r="AJ16" s="218"/>
      <c r="AK16" s="225"/>
    </row>
    <row r="17" spans="1:37" ht="30" customHeight="1">
      <c r="A17" s="76" t="s">
        <v>184</v>
      </c>
      <c r="B17" s="205" t="s">
        <v>178</v>
      </c>
      <c r="C17" s="90"/>
      <c r="D17" s="218"/>
      <c r="E17" s="218"/>
      <c r="F17" s="213"/>
      <c r="G17" s="209"/>
      <c r="H17" s="97"/>
      <c r="I17" s="221"/>
      <c r="J17" s="218"/>
      <c r="K17" s="225"/>
      <c r="L17" s="94"/>
      <c r="M17" s="108"/>
      <c r="N17" s="108"/>
      <c r="O17" s="108"/>
      <c r="P17" s="108"/>
      <c r="Q17" s="211" t="s">
        <v>185</v>
      </c>
      <c r="R17" s="112"/>
      <c r="S17" s="90"/>
      <c r="T17" s="215"/>
      <c r="U17" s="108"/>
      <c r="V17" s="108"/>
      <c r="W17" s="92"/>
      <c r="X17" s="90"/>
      <c r="Y17" s="215"/>
      <c r="Z17" s="90"/>
      <c r="AA17" s="96"/>
      <c r="AB17" s="94"/>
      <c r="AC17" s="108"/>
      <c r="AD17" s="108"/>
      <c r="AE17" s="108"/>
      <c r="AF17" s="95"/>
      <c r="AG17" s="209"/>
      <c r="AH17" s="105"/>
      <c r="AI17" s="218"/>
      <c r="AJ17" s="218"/>
      <c r="AK17" s="225"/>
    </row>
    <row r="18" spans="1:37" ht="30" customHeight="1">
      <c r="A18" s="114" t="s">
        <v>186</v>
      </c>
      <c r="B18" s="207"/>
      <c r="C18" s="115"/>
      <c r="D18" s="219"/>
      <c r="E18" s="219"/>
      <c r="F18" s="116" t="s">
        <v>187</v>
      </c>
      <c r="G18" s="210"/>
      <c r="H18" s="117"/>
      <c r="I18" s="118" t="s">
        <v>187</v>
      </c>
      <c r="J18" s="219"/>
      <c r="K18" s="226"/>
      <c r="L18" s="119"/>
      <c r="M18" s="120"/>
      <c r="N18" s="120"/>
      <c r="O18" s="120"/>
      <c r="P18" s="120"/>
      <c r="Q18" s="213"/>
      <c r="R18" s="112"/>
      <c r="S18" s="90"/>
      <c r="T18" s="121" t="s">
        <v>187</v>
      </c>
      <c r="U18" s="108"/>
      <c r="V18" s="108"/>
      <c r="W18" s="92"/>
      <c r="X18" s="90"/>
      <c r="Y18" s="121" t="s">
        <v>187</v>
      </c>
      <c r="Z18" s="90"/>
      <c r="AA18" s="96"/>
      <c r="AB18" s="94"/>
      <c r="AC18" s="108"/>
      <c r="AD18" s="108"/>
      <c r="AE18" s="108"/>
      <c r="AF18" s="95"/>
      <c r="AG18" s="210"/>
      <c r="AH18" s="105"/>
      <c r="AI18" s="219"/>
      <c r="AJ18" s="219"/>
      <c r="AK18" s="226"/>
    </row>
    <row r="19" spans="1:37" ht="30" customHeight="1">
      <c r="A19" s="122" t="s">
        <v>188</v>
      </c>
      <c r="B19" s="123">
        <v>8</v>
      </c>
      <c r="C19" s="124"/>
      <c r="D19" s="124">
        <v>0</v>
      </c>
      <c r="E19" s="124">
        <v>7</v>
      </c>
      <c r="F19" s="125">
        <v>13</v>
      </c>
      <c r="G19" s="126">
        <v>4</v>
      </c>
      <c r="H19" s="127">
        <v>2</v>
      </c>
      <c r="I19" s="128">
        <v>7</v>
      </c>
      <c r="J19" s="129">
        <v>7</v>
      </c>
      <c r="K19" s="130">
        <v>7</v>
      </c>
      <c r="L19" s="131">
        <v>8</v>
      </c>
      <c r="M19" s="129">
        <v>4</v>
      </c>
      <c r="N19" s="129">
        <v>8</v>
      </c>
      <c r="O19" s="129">
        <v>9</v>
      </c>
      <c r="P19" s="132">
        <v>8</v>
      </c>
      <c r="Q19" s="130">
        <v>10</v>
      </c>
      <c r="R19" s="131">
        <v>5</v>
      </c>
      <c r="S19" s="129">
        <v>2</v>
      </c>
      <c r="T19" s="129">
        <v>7</v>
      </c>
      <c r="U19" s="129">
        <v>7</v>
      </c>
      <c r="V19" s="130">
        <v>5</v>
      </c>
      <c r="W19" s="131">
        <v>6</v>
      </c>
      <c r="X19" s="129">
        <v>0</v>
      </c>
      <c r="Y19" s="129">
        <v>7</v>
      </c>
      <c r="Z19" s="129">
        <v>6</v>
      </c>
      <c r="AA19" s="130">
        <v>0</v>
      </c>
      <c r="AB19" s="131">
        <v>4</v>
      </c>
      <c r="AC19" s="129"/>
      <c r="AD19" s="129">
        <v>6</v>
      </c>
      <c r="AE19" s="129">
        <v>4</v>
      </c>
      <c r="AF19" s="130">
        <v>7</v>
      </c>
      <c r="AG19" s="131">
        <v>0</v>
      </c>
      <c r="AH19" s="129">
        <v>0</v>
      </c>
      <c r="AI19" s="129">
        <v>0</v>
      </c>
      <c r="AJ19" s="129">
        <v>0</v>
      </c>
      <c r="AK19" s="130">
        <v>0</v>
      </c>
    </row>
    <row r="20" spans="1:37" ht="14.25" customHeight="1"/>
    <row r="21" spans="1:37" ht="14.25" customHeight="1"/>
    <row r="22" spans="1:37" ht="14.25" customHeight="1">
      <c r="C22" s="133" t="s">
        <v>121</v>
      </c>
      <c r="D22" s="71" t="s">
        <v>122</v>
      </c>
      <c r="E22" s="72" t="s">
        <v>123</v>
      </c>
      <c r="F22" s="73" t="s">
        <v>126</v>
      </c>
      <c r="G22" s="134" t="s">
        <v>125</v>
      </c>
      <c r="H22" s="135" t="s">
        <v>127</v>
      </c>
      <c r="J22" s="136" t="s">
        <v>121</v>
      </c>
      <c r="K22" s="136" t="s">
        <v>57</v>
      </c>
      <c r="S22" s="2" t="s">
        <v>189</v>
      </c>
    </row>
    <row r="23" spans="1:37" ht="14.25" customHeight="1">
      <c r="A23" s="230" t="s">
        <v>190</v>
      </c>
      <c r="B23" s="160"/>
      <c r="C23" s="137">
        <f>+B19+G19+L19+R19+W19+AB19</f>
        <v>35</v>
      </c>
      <c r="D23" s="138">
        <f>+H19+M19+S19+AH19</f>
        <v>8</v>
      </c>
      <c r="E23" s="139">
        <f>+D19+I19+N19+T19+Y19+AD19</f>
        <v>35</v>
      </c>
      <c r="F23" s="140">
        <f>+E19+O19+U19+Z19+AE19</f>
        <v>33</v>
      </c>
      <c r="G23" s="141">
        <f>+F19+Q19+V19+AA19+AF19</f>
        <v>35</v>
      </c>
      <c r="H23" s="142">
        <v>8</v>
      </c>
      <c r="J23" s="136" t="s">
        <v>122</v>
      </c>
      <c r="K23" s="136" t="s">
        <v>191</v>
      </c>
    </row>
    <row r="24" spans="1:37" ht="14.25" customHeight="1">
      <c r="C24" s="143"/>
      <c r="J24" s="136" t="s">
        <v>123</v>
      </c>
      <c r="K24" s="136" t="s">
        <v>192</v>
      </c>
    </row>
    <row r="25" spans="1:37" ht="14.25" customHeight="1">
      <c r="J25" s="136" t="s">
        <v>126</v>
      </c>
      <c r="K25" s="136" t="s">
        <v>193</v>
      </c>
    </row>
    <row r="26" spans="1:37" ht="14.25" customHeight="1">
      <c r="J26" s="136" t="s">
        <v>125</v>
      </c>
      <c r="K26" s="136" t="s">
        <v>31</v>
      </c>
    </row>
    <row r="27" spans="1:37" ht="14.25" customHeight="1">
      <c r="J27" s="136" t="s">
        <v>127</v>
      </c>
      <c r="K27" s="136" t="s">
        <v>194</v>
      </c>
    </row>
    <row r="28" spans="1:37" ht="14.25" customHeight="1"/>
    <row r="29" spans="1:37" ht="14.25" customHeight="1"/>
    <row r="30" spans="1:37" ht="14.25" customHeight="1"/>
    <row r="31" spans="1:37" ht="14.25" customHeight="1"/>
    <row r="32" spans="1:3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3">
    <mergeCell ref="B15:B16"/>
    <mergeCell ref="Y13:Y14"/>
    <mergeCell ref="Z13:Z14"/>
    <mergeCell ref="Y15:Y17"/>
    <mergeCell ref="AD11:AD12"/>
    <mergeCell ref="AD13:AD16"/>
    <mergeCell ref="Q15:Q16"/>
    <mergeCell ref="S15:S16"/>
    <mergeCell ref="U15:U16"/>
    <mergeCell ref="V15:V16"/>
    <mergeCell ref="T16:T17"/>
    <mergeCell ref="N12:N13"/>
    <mergeCell ref="O12:O14"/>
    <mergeCell ref="Q12:Q14"/>
    <mergeCell ref="T12:T15"/>
    <mergeCell ref="R13:R14"/>
    <mergeCell ref="W10:W11"/>
    <mergeCell ref="Z10:Z12"/>
    <mergeCell ref="AF5:AF8"/>
    <mergeCell ref="AF10:AF13"/>
    <mergeCell ref="B6:B8"/>
    <mergeCell ref="B11:B12"/>
    <mergeCell ref="U13:U14"/>
    <mergeCell ref="W13:W14"/>
    <mergeCell ref="A1:AK2"/>
    <mergeCell ref="A3:A4"/>
    <mergeCell ref="B3:F3"/>
    <mergeCell ref="G3:K3"/>
    <mergeCell ref="L3:Q3"/>
    <mergeCell ref="R3:V3"/>
    <mergeCell ref="W3:AA3"/>
    <mergeCell ref="B17:B18"/>
    <mergeCell ref="A23:B23"/>
    <mergeCell ref="AJ5:AJ18"/>
    <mergeCell ref="AK5:AK18"/>
    <mergeCell ref="AB3:AF3"/>
    <mergeCell ref="AG3:AK3"/>
    <mergeCell ref="AE5:AE8"/>
    <mergeCell ref="AG5:AG18"/>
    <mergeCell ref="AH5:AH8"/>
    <mergeCell ref="AI5:AI18"/>
    <mergeCell ref="AB9:AB12"/>
    <mergeCell ref="O7:O8"/>
    <mergeCell ref="O10:O11"/>
    <mergeCell ref="Q10:Q11"/>
    <mergeCell ref="R10:R11"/>
    <mergeCell ref="U10:U12"/>
    <mergeCell ref="P15:P16"/>
    <mergeCell ref="Q17:Q18"/>
    <mergeCell ref="D5:D18"/>
    <mergeCell ref="E5:E18"/>
    <mergeCell ref="K5:K18"/>
    <mergeCell ref="P7:P8"/>
    <mergeCell ref="P10:P11"/>
    <mergeCell ref="P12:P14"/>
    <mergeCell ref="I11:I12"/>
    <mergeCell ref="L11:L14"/>
    <mergeCell ref="G5:G18"/>
    <mergeCell ref="F15:F17"/>
    <mergeCell ref="H15:H16"/>
    <mergeCell ref="L15:L16"/>
    <mergeCell ref="J5:J18"/>
    <mergeCell ref="I16:I17"/>
  </mergeCells>
  <pageMargins left="0.70866141732283472" right="0.70866141732283472" top="0.74803149606299213" bottom="0.74803149606299213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Organigramme </vt:lpstr>
      <vt:lpstr>Planning terrain</vt:lpstr>
      <vt:lpstr>Semaine salarié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MOIRAUD</dc:creator>
  <cp:lastModifiedBy>Jacky Moiraud</cp:lastModifiedBy>
  <dcterms:created xsi:type="dcterms:W3CDTF">2025-08-12T08:42:43Z</dcterms:created>
  <dcterms:modified xsi:type="dcterms:W3CDTF">2025-08-18T14:13:19Z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